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4"/>
  </bookViews>
  <sheets>
    <sheet name="Deckblatt" sheetId="1" r:id="rId1"/>
    <sheet name="Liste Seite 1" sheetId="2" r:id="rId2"/>
    <sheet name="Liste Seite 2" sheetId="3" r:id="rId3"/>
    <sheet name="Liste Seite 3" sheetId="4" r:id="rId4"/>
    <sheet name="Fragebogen Seite 1" sheetId="5" r:id="rId5"/>
    <sheet name="Fragebogen Seite 2" sheetId="6" r:id="rId6"/>
  </sheets>
  <definedNames/>
  <calcPr fullCalcOnLoad="1"/>
</workbook>
</file>

<file path=xl/sharedStrings.xml><?xml version="1.0" encoding="utf-8"?>
<sst xmlns="http://schemas.openxmlformats.org/spreadsheetml/2006/main" count="288" uniqueCount="199">
  <si>
    <t>Umzugsgutliste</t>
  </si>
  <si>
    <t>Unternehmer des Umzugsverkehrs:</t>
  </si>
  <si>
    <t>Walk GmbH &amp; Co. KG / Internationale Möbelspedition, 97084 Würzburg, Leitengraben 1</t>
  </si>
  <si>
    <t>Auftraggeber:</t>
  </si>
  <si>
    <t>von (bisheriger Wohnort):</t>
  </si>
  <si>
    <t>nach (neuer Wohnort):</t>
  </si>
  <si>
    <t>Die in dieser Liste aufgeführten Raumeinheiten (RE) beziehen sich auf übliche Möbelgrößen und sind verbindliche Pauschalwerte. Andere Gegenstände, die nicht auf der Liste verzeichnet sind, sind im Freiraum unter dem jeweiligen Zimmer mit den hierfür besonders zu vereinbarenden RE einzutragen. 1 RE  entspricht 0,1m3 . 10 RE = 1 Kubikmeter (m3). Reicht die Liste nicht aus, sind weitere Blätter zu verwenden.</t>
  </si>
  <si>
    <t>Dieses Dokument besteht aus insgesamt</t>
  </si>
  <si>
    <t>Seiten.</t>
  </si>
  <si>
    <t>Bemerkungen:</t>
  </si>
  <si>
    <t>Gesamtsumme:</t>
  </si>
  <si>
    <t>/ 10 =</t>
  </si>
  <si>
    <t>cbm</t>
  </si>
  <si>
    <t>Datum:</t>
  </si>
  <si>
    <t>Unterschrift (Auftraggeber)</t>
  </si>
  <si>
    <t>Unterschrift (Auftragnehmer)</t>
  </si>
  <si>
    <t>Telefon (0931) 615 82-0</t>
  </si>
  <si>
    <t>E-Mail: kontakt@walk-umzuege.de</t>
  </si>
  <si>
    <t>Telefax (0931) 615 82-20</t>
  </si>
  <si>
    <t>Internet: www.walk-umzuege.de</t>
  </si>
  <si>
    <t>Anzahl</t>
  </si>
  <si>
    <t>Gegenstand</t>
  </si>
  <si>
    <t>RE</t>
  </si>
  <si>
    <t>Ges. RE</t>
  </si>
  <si>
    <t>Wohnzimmer</t>
  </si>
  <si>
    <t>Übertrag</t>
  </si>
  <si>
    <r>
      <t xml:space="preserve">Sofa, Couch, Liege, </t>
    </r>
    <r>
      <rPr>
        <b/>
        <sz val="7.5"/>
        <rFont val="Arial"/>
        <family val="2"/>
      </rPr>
      <t>je Sitz</t>
    </r>
  </si>
  <si>
    <t>Tisch bis 0,6 m</t>
  </si>
  <si>
    <r>
      <t xml:space="preserve">Sitzlandschaft (Element), </t>
    </r>
    <r>
      <rPr>
        <b/>
        <sz val="7.5"/>
        <rFont val="Arial"/>
        <family val="2"/>
      </rPr>
      <t>je Sitz</t>
    </r>
  </si>
  <si>
    <t>Tisch bis 1,0 m</t>
  </si>
  <si>
    <t>Sessel mit Armlehnen</t>
  </si>
  <si>
    <t>Tisch bis 1,2 m</t>
  </si>
  <si>
    <t>Sessel ohne Armlehnen</t>
  </si>
  <si>
    <t>Tisch über 1,2 m</t>
  </si>
  <si>
    <t>Stuhl</t>
  </si>
  <si>
    <t>Buffet ohne Aufsatz</t>
  </si>
  <si>
    <t>Stuhl mit Armlehnen</t>
  </si>
  <si>
    <t>Vitrine (Glasschrank)</t>
  </si>
  <si>
    <t>Tisch bis 0,6m</t>
  </si>
  <si>
    <t>Sideboard</t>
  </si>
  <si>
    <t>Hausbar</t>
  </si>
  <si>
    <t>Teewagen, nicht zerlegbar</t>
  </si>
  <si>
    <t>Teppich</t>
  </si>
  <si>
    <r>
      <t>Wohnz.-Schrank, zerlegb.,</t>
    </r>
    <r>
      <rPr>
        <b/>
        <sz val="7"/>
        <rFont val="Arial"/>
        <family val="2"/>
      </rPr>
      <t xml:space="preserve"> je angef. m</t>
    </r>
  </si>
  <si>
    <t>Brücke</t>
  </si>
  <si>
    <r>
      <t xml:space="preserve">Anbauwand b. 38 cm Tiefe, </t>
    </r>
    <r>
      <rPr>
        <b/>
        <sz val="7"/>
        <rFont val="Arial"/>
        <family val="2"/>
      </rPr>
      <t>je angef. m</t>
    </r>
  </si>
  <si>
    <t>Deckenlampe</t>
  </si>
  <si>
    <r>
      <t xml:space="preserve">Anbauwand ü. 38 cm Tiefe, </t>
    </r>
    <r>
      <rPr>
        <b/>
        <sz val="7"/>
        <rFont val="Arial"/>
        <family val="2"/>
      </rPr>
      <t>je angef. m</t>
    </r>
  </si>
  <si>
    <r>
      <t xml:space="preserve">Bücherregal, zerlegb. , </t>
    </r>
    <r>
      <rPr>
        <b/>
        <sz val="7"/>
        <rFont val="Arial"/>
        <family val="2"/>
      </rPr>
      <t>je angef. m</t>
    </r>
  </si>
  <si>
    <t>Buffet, mit Aufsatz</t>
  </si>
  <si>
    <t>Standuhr</t>
  </si>
  <si>
    <t>Schreibtisch bis 1,6 m</t>
  </si>
  <si>
    <t>Schreibtisch über 1,6 m</t>
  </si>
  <si>
    <t>Sekretär</t>
  </si>
  <si>
    <t>Umzugskarton bis 80 l</t>
  </si>
  <si>
    <t>Musikschrank, Turm</t>
  </si>
  <si>
    <t>Umzugskarton über 80 l</t>
  </si>
  <si>
    <t>Stereoanlage</t>
  </si>
  <si>
    <t>Schlafzimmer</t>
  </si>
  <si>
    <t>Fernseher Röhre</t>
  </si>
  <si>
    <r>
      <t xml:space="preserve">Schrank, b. 2 Türen, </t>
    </r>
    <r>
      <rPr>
        <b/>
        <sz val="7.5"/>
        <rFont val="Arial"/>
        <family val="2"/>
      </rPr>
      <t>nicht zerlegbar</t>
    </r>
  </si>
  <si>
    <t>Fernseher Plasma/LCD/LED</t>
  </si>
  <si>
    <r>
      <t xml:space="preserve">Schrank zerlegbar, </t>
    </r>
    <r>
      <rPr>
        <b/>
        <sz val="7.5"/>
        <rFont val="Arial"/>
        <family val="2"/>
      </rPr>
      <t>je angef. m</t>
    </r>
  </si>
  <si>
    <t>Klavier</t>
  </si>
  <si>
    <t>Doppelbett, komplett</t>
  </si>
  <si>
    <t>Flügel</t>
  </si>
  <si>
    <t>Einzelbett, komplett</t>
  </si>
  <si>
    <t>Heimorgel</t>
  </si>
  <si>
    <t>Franz. Bett, komplett</t>
  </si>
  <si>
    <t>Nähmaschine (Schrank)</t>
  </si>
  <si>
    <t>Bettzeug, je Betteinheit</t>
  </si>
  <si>
    <t>Stehlampe</t>
  </si>
  <si>
    <t>Nachttisch</t>
  </si>
  <si>
    <t>Bilder über 0,8 m</t>
  </si>
  <si>
    <t>Bettumbau</t>
  </si>
  <si>
    <t>Kommode</t>
  </si>
  <si>
    <t>Lüster</t>
  </si>
  <si>
    <t>Frisierkommode mit Spiegel</t>
  </si>
  <si>
    <t>Wäschetruhe</t>
  </si>
  <si>
    <t>Stuhl, Hocker</t>
  </si>
  <si>
    <t>Pflanze 0.70 - 1.50 m</t>
  </si>
  <si>
    <t>Spiegel über 0,8 m</t>
  </si>
  <si>
    <t>Pflanze über 1.50 m</t>
  </si>
  <si>
    <t>Esszimmer</t>
  </si>
  <si>
    <t>Kleiderbehältnis</t>
  </si>
  <si>
    <t>Eckbank, je Sitz</t>
  </si>
  <si>
    <t>Arbeitszimmer</t>
  </si>
  <si>
    <t>Schreibtischstuhl</t>
  </si>
  <si>
    <r>
      <t>Bücherregal zerlegb.</t>
    </r>
    <r>
      <rPr>
        <b/>
        <sz val="7.5"/>
        <rFont val="Arial"/>
        <family val="2"/>
      </rPr>
      <t xml:space="preserve"> je angef. m</t>
    </r>
  </si>
  <si>
    <t>Küche</t>
  </si>
  <si>
    <r>
      <t xml:space="preserve">Aktenschrank </t>
    </r>
    <r>
      <rPr>
        <b/>
        <sz val="7.5"/>
        <rFont val="Arial"/>
        <family val="2"/>
      </rPr>
      <t>je angef. m</t>
    </r>
  </si>
  <si>
    <t>Buffet mit Aufsätzen</t>
  </si>
  <si>
    <r>
      <t xml:space="preserve">Unterteil </t>
    </r>
    <r>
      <rPr>
        <b/>
        <sz val="7.5"/>
        <rFont val="Arial"/>
        <family val="2"/>
      </rPr>
      <t>je Tür</t>
    </r>
  </si>
  <si>
    <r>
      <t xml:space="preserve">Oberteil </t>
    </r>
    <r>
      <rPr>
        <b/>
        <sz val="7.5"/>
        <rFont val="Arial"/>
        <family val="2"/>
      </rPr>
      <t>je Tür</t>
    </r>
  </si>
  <si>
    <r>
      <t xml:space="preserve">Eckbank </t>
    </r>
    <r>
      <rPr>
        <b/>
        <sz val="7.5"/>
        <rFont val="Arial"/>
        <family val="2"/>
      </rPr>
      <t>je Sitz</t>
    </r>
  </si>
  <si>
    <t>Besenschrank</t>
  </si>
  <si>
    <t>Herd</t>
  </si>
  <si>
    <t>EDV-Anlage</t>
  </si>
  <si>
    <t>Geschirrspülmaschine</t>
  </si>
  <si>
    <t>Tischkopierer</t>
  </si>
  <si>
    <t>Waschmaschine/Trockner</t>
  </si>
  <si>
    <t>Kühlschrank, Truhe bis 120 l</t>
  </si>
  <si>
    <t>Kühlschrank, Truhe über 120 l</t>
  </si>
  <si>
    <t>Kinderzimmer/Studio</t>
  </si>
  <si>
    <r>
      <t xml:space="preserve">Arbeitsplatte nicht unterb. </t>
    </r>
    <r>
      <rPr>
        <b/>
        <sz val="7"/>
        <rFont val="Arial"/>
        <family val="2"/>
      </rPr>
      <t>je angef. m</t>
    </r>
  </si>
  <si>
    <r>
      <t xml:space="preserve">Schrank bis 2 Türen </t>
    </r>
    <r>
      <rPr>
        <b/>
        <sz val="7"/>
        <rFont val="Arial"/>
        <family val="2"/>
      </rPr>
      <t>nicht zerlegbar</t>
    </r>
  </si>
  <si>
    <r>
      <t xml:space="preserve">Schrank zerlegb. </t>
    </r>
    <r>
      <rPr>
        <b/>
        <sz val="7.5"/>
        <rFont val="Arial"/>
        <family val="2"/>
      </rPr>
      <t>je angef. m</t>
    </r>
  </si>
  <si>
    <t>Teppiche</t>
  </si>
  <si>
    <t>Bett komplett</t>
  </si>
  <si>
    <t>Kinderbett komplett</t>
  </si>
  <si>
    <t>Etagenbett komplett</t>
  </si>
  <si>
    <t>Keller / Speicher / Garten</t>
  </si>
  <si>
    <t>Bettzeug je Betteinheit</t>
  </si>
  <si>
    <t>Fahrrad / Moped</t>
  </si>
  <si>
    <t>Gartengrill</t>
  </si>
  <si>
    <t>Dreirad / Kinderrad</t>
  </si>
  <si>
    <t>Schreibpult</t>
  </si>
  <si>
    <t>Bügelbrett</t>
  </si>
  <si>
    <t>Spielzeugkiste</t>
  </si>
  <si>
    <t>Staubsauger</t>
  </si>
  <si>
    <t>Autoreifen</t>
  </si>
  <si>
    <t>Koffer</t>
  </si>
  <si>
    <t>Klapptisch / Klappstuhl</t>
  </si>
  <si>
    <t>Kinderwagen</t>
  </si>
  <si>
    <t>Laufgitter</t>
  </si>
  <si>
    <r>
      <t xml:space="preserve">Leiter </t>
    </r>
    <r>
      <rPr>
        <b/>
        <sz val="7.5"/>
        <rFont val="Arial"/>
        <family val="2"/>
      </rPr>
      <t>je angef. m</t>
    </r>
  </si>
  <si>
    <t>Rasenmäher Motor</t>
  </si>
  <si>
    <t>Rasenmäher Hand</t>
  </si>
  <si>
    <t>Schubkarre</t>
  </si>
  <si>
    <r>
      <t xml:space="preserve">Anbauwand bis 38 cm T </t>
    </r>
    <r>
      <rPr>
        <b/>
        <sz val="7"/>
        <rFont val="Arial"/>
        <family val="2"/>
      </rPr>
      <t>je angef. m</t>
    </r>
  </si>
  <si>
    <t>Werkbank zerlegbar</t>
  </si>
  <si>
    <r>
      <t>Anbauwand über 38 cm T</t>
    </r>
    <r>
      <rPr>
        <b/>
        <sz val="7"/>
        <rFont val="Arial"/>
        <family val="2"/>
      </rPr>
      <t xml:space="preserve"> je angef. m</t>
    </r>
  </si>
  <si>
    <t>Werkzeugschrank</t>
  </si>
  <si>
    <t>Werkzeugkoffer</t>
  </si>
  <si>
    <t>Ski</t>
  </si>
  <si>
    <t>Schlitten</t>
  </si>
  <si>
    <t>Blumenkübel / Kasten</t>
  </si>
  <si>
    <t>Diele / Bad</t>
  </si>
  <si>
    <t>Sonnenschirm</t>
  </si>
  <si>
    <t>Truhe, Kommode</t>
  </si>
  <si>
    <t>Tischtennisplatte</t>
  </si>
  <si>
    <t>Hut-, Kleiderablage</t>
  </si>
  <si>
    <t>Mülltonne</t>
  </si>
  <si>
    <r>
      <t>Regal zerlegb.</t>
    </r>
    <r>
      <rPr>
        <b/>
        <sz val="7.5"/>
        <rFont val="Arial"/>
        <family val="2"/>
      </rPr>
      <t xml:space="preserve"> je angef. m </t>
    </r>
  </si>
  <si>
    <t>Toilettenschrank</t>
  </si>
  <si>
    <t>Surfbrett, komplett</t>
  </si>
  <si>
    <t>Wäschepuffer</t>
  </si>
  <si>
    <t>Umzugskarton  bis 80 l</t>
  </si>
  <si>
    <t>Kleinkram</t>
  </si>
  <si>
    <t xml:space="preserve">                                             Übertrag</t>
  </si>
  <si>
    <t>Sonstiges</t>
  </si>
  <si>
    <t>Gesamtbetrag</t>
  </si>
  <si>
    <t>Umzugsfragebogen</t>
  </si>
  <si>
    <t>Um ein genaues Angebot erstellen zu können, bitten wir Sie um die</t>
  </si>
  <si>
    <t>Beantwortung der folgenden Fragen:</t>
  </si>
  <si>
    <t>Gewünschter Umzugstermin:</t>
  </si>
  <si>
    <t>1.) Be- und Entladebedingungen</t>
  </si>
  <si>
    <t>Beladestelle</t>
  </si>
  <si>
    <t>Entladestelle</t>
  </si>
  <si>
    <t>Name</t>
  </si>
  <si>
    <t>Straße und Hausnummer</t>
  </si>
  <si>
    <t>PLZ und Wohnort</t>
  </si>
  <si>
    <t>E-Mail</t>
  </si>
  <si>
    <t>Telefon</t>
  </si>
  <si>
    <t>Handy</t>
  </si>
  <si>
    <t>Anzahl der Zimmer</t>
  </si>
  <si>
    <t>Keller</t>
  </si>
  <si>
    <t>Ja</t>
  </si>
  <si>
    <t>Nein</t>
  </si>
  <si>
    <t>Speicher</t>
  </si>
  <si>
    <t>Garage</t>
  </si>
  <si>
    <t>Stockwerk</t>
  </si>
  <si>
    <t>Aufzug vorhanden? Falls ja, wie groß?</t>
  </si>
  <si>
    <t>Gibt es Parkmöglichkeiten für den LKW vor dem Haus?</t>
  </si>
  <si>
    <t>Muß eine Halteverbotszone eingerichtet werden?</t>
  </si>
  <si>
    <t>Trageweg vom Gebäude zum LKW (in Metern)</t>
  </si>
  <si>
    <t>Ist das Treppenhaus breit genug?</t>
  </si>
  <si>
    <t>Sonstige Besonderheiten</t>
  </si>
  <si>
    <t>2.) Service</t>
  </si>
  <si>
    <t>Bitte ankreuzen:</t>
  </si>
  <si>
    <t>durch Kunden selbst</t>
  </si>
  <si>
    <t>Fa. Walk</t>
  </si>
  <si>
    <t>Einpacken der Kartons</t>
  </si>
  <si>
    <t>Einpacken von Zerbrechlichem</t>
  </si>
  <si>
    <t>Auspacken der Kartons</t>
  </si>
  <si>
    <t>Auspacken von Zerbrechlichem</t>
  </si>
  <si>
    <t>Wenn Sie selbst packen, benötigen Sie vorab Kartons? Wenn ja, wie viele?</t>
  </si>
  <si>
    <t>ca.</t>
  </si>
  <si>
    <t>Möbelabbau durch?</t>
  </si>
  <si>
    <t>Möbelaufbau durch?</t>
  </si>
  <si>
    <t>Küchenabbau durch?</t>
  </si>
  <si>
    <t>Küchenaufbau durch?</t>
  </si>
  <si>
    <t>Welche Möbel sind ab- und aufzubauen? (bitte auch Küchenmöbel angeben!)</t>
  </si>
  <si>
    <t>Haben Sie spezielle Gegenstände im Haushalt (Klavier, Flügel, Tresor, Antiquitäten,…)?</t>
  </si>
  <si>
    <t>Haben Sie Elektrogeräte oder sanitäre Anlagen, die abmontiert und / oder angeschlossen werden müssen (E-Herd, Spüle, Waschmaschine, Lampen,…)?</t>
  </si>
  <si>
    <t>Haben Sie Fahrzeuge zu transportieren?</t>
  </si>
  <si>
    <t>Falls ja, welche(s):</t>
  </si>
  <si>
    <t>Wer trägt die Kosten des Umzugs? Bitte die Rechnungsadresse angeben</t>
  </si>
  <si>
    <t>Möchten Sie eine Neuwertversicherung abschließen? Falls ja, geben Sie bitte den Wert des Umzugsgutes an.</t>
  </si>
</sst>
</file>

<file path=xl/styles.xml><?xml version="1.0" encoding="utf-8"?>
<styleSheet xmlns="http://schemas.openxmlformats.org/spreadsheetml/2006/main">
  <numFmts count="4">
    <numFmt numFmtId="164" formatCode="GENERAL"/>
    <numFmt numFmtId="165" formatCode="DD/MM/YYYY"/>
    <numFmt numFmtId="166" formatCode="0.0"/>
    <numFmt numFmtId="167" formatCode="@"/>
  </numFmts>
  <fonts count="19">
    <font>
      <sz val="10"/>
      <name val="Arial"/>
      <family val="2"/>
    </font>
    <font>
      <sz val="14"/>
      <name val="Arial"/>
      <family val="2"/>
    </font>
    <font>
      <b/>
      <sz val="9"/>
      <name val="Arial"/>
      <family val="2"/>
    </font>
    <font>
      <sz val="8"/>
      <name val="Arial"/>
      <family val="2"/>
    </font>
    <font>
      <sz val="7"/>
      <name val="Arial"/>
      <family val="2"/>
    </font>
    <font>
      <b/>
      <sz val="14"/>
      <name val="Arial"/>
      <family val="2"/>
    </font>
    <font>
      <b/>
      <sz val="12"/>
      <name val="Arial"/>
      <family val="2"/>
    </font>
    <font>
      <b/>
      <i/>
      <sz val="9"/>
      <name val="Arial"/>
      <family val="2"/>
    </font>
    <font>
      <b/>
      <sz val="8"/>
      <name val="Arial"/>
      <family val="2"/>
    </font>
    <font>
      <sz val="7.5"/>
      <name val="Arial"/>
      <family val="2"/>
    </font>
    <font>
      <b/>
      <sz val="7.5"/>
      <name val="Arial"/>
      <family val="2"/>
    </font>
    <font>
      <b/>
      <sz val="7"/>
      <name val="Arial"/>
      <family val="2"/>
    </font>
    <font>
      <sz val="12"/>
      <name val="Times New Roman"/>
      <family val="1"/>
    </font>
    <font>
      <i/>
      <sz val="7.5"/>
      <name val="Arial"/>
      <family val="2"/>
    </font>
    <font>
      <b/>
      <i/>
      <sz val="7.5"/>
      <name val="Arial"/>
      <family val="2"/>
    </font>
    <font>
      <b/>
      <sz val="10"/>
      <name val="Arial"/>
      <family val="2"/>
    </font>
    <font>
      <sz val="11"/>
      <name val="Arial"/>
      <family val="2"/>
    </font>
    <font>
      <sz val="12"/>
      <name val="Arial"/>
      <family val="2"/>
    </font>
    <font>
      <sz val="8"/>
      <name val="Tahoma"/>
      <family val="2"/>
    </font>
  </fonts>
  <fills count="5">
    <fill>
      <patternFill/>
    </fill>
    <fill>
      <patternFill patternType="gray125"/>
    </fill>
    <fill>
      <patternFill patternType="solid">
        <fgColor indexed="13"/>
        <bgColor indexed="64"/>
      </patternFill>
    </fill>
    <fill>
      <patternFill patternType="solid">
        <fgColor indexed="63"/>
        <bgColor indexed="64"/>
      </patternFill>
    </fill>
    <fill>
      <patternFill patternType="solid">
        <fgColor indexed="23"/>
        <bgColor indexed="64"/>
      </patternFill>
    </fill>
  </fills>
  <borders count="22">
    <border>
      <left/>
      <right/>
      <top/>
      <bottom/>
      <diagonal/>
    </border>
    <border>
      <left style="thin">
        <color indexed="44"/>
      </left>
      <right style="thin">
        <color indexed="44"/>
      </right>
      <top style="thin">
        <color indexed="44"/>
      </top>
      <bottom style="thin">
        <color indexed="44"/>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44"/>
      </left>
      <right>
        <color indexed="63"/>
      </right>
      <top>
        <color indexed="63"/>
      </top>
      <bottom>
        <color indexed="63"/>
      </bottom>
    </border>
    <border>
      <left style="thin">
        <color indexed="44"/>
      </left>
      <right>
        <color indexed="63"/>
      </right>
      <top style="thin">
        <color indexed="44"/>
      </top>
      <bottom>
        <color indexed="63"/>
      </bottom>
    </border>
    <border>
      <left>
        <color indexed="63"/>
      </left>
      <right>
        <color indexed="63"/>
      </right>
      <top style="thin">
        <color indexed="44"/>
      </top>
      <bottom>
        <color indexed="63"/>
      </bottom>
    </border>
    <border>
      <left>
        <color indexed="63"/>
      </left>
      <right style="thin">
        <color indexed="44"/>
      </right>
      <top style="thin">
        <color indexed="44"/>
      </top>
      <bottom>
        <color indexed="63"/>
      </bottom>
    </border>
    <border>
      <left style="thin">
        <color indexed="44"/>
      </left>
      <right>
        <color indexed="63"/>
      </right>
      <top>
        <color indexed="63"/>
      </top>
      <bottom style="thin">
        <color indexed="44"/>
      </bottom>
    </border>
    <border>
      <left>
        <color indexed="63"/>
      </left>
      <right>
        <color indexed="63"/>
      </right>
      <top>
        <color indexed="63"/>
      </top>
      <bottom style="thin">
        <color indexed="44"/>
      </bottom>
    </border>
    <border>
      <left>
        <color indexed="63"/>
      </left>
      <right style="thin">
        <color indexed="44"/>
      </right>
      <top>
        <color indexed="63"/>
      </top>
      <bottom style="thin">
        <color indexed="44"/>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6">
    <xf numFmtId="164" fontId="0" fillId="0" borderId="0" xfId="0" applyAlignment="1">
      <alignment/>
    </xf>
    <xf numFmtId="164" fontId="1" fillId="0" borderId="0" xfId="0" applyFont="1" applyBorder="1" applyAlignment="1">
      <alignment horizontal="center" vertical="center"/>
    </xf>
    <xf numFmtId="164" fontId="0" fillId="0" borderId="0" xfId="0" applyFont="1" applyAlignment="1">
      <alignment/>
    </xf>
    <xf numFmtId="164" fontId="2" fillId="0" borderId="1" xfId="0" applyFont="1" applyBorder="1" applyAlignment="1">
      <alignment horizontal="left" vertical="top" wrapText="1" indent="1"/>
    </xf>
    <xf numFmtId="164" fontId="3" fillId="0" borderId="1" xfId="0" applyFont="1" applyBorder="1" applyAlignment="1" applyProtection="1">
      <alignment/>
      <protection locked="0"/>
    </xf>
    <xf numFmtId="164" fontId="0" fillId="0" borderId="2" xfId="0" applyBorder="1" applyAlignment="1">
      <alignment/>
    </xf>
    <xf numFmtId="164" fontId="4" fillId="0" borderId="3" xfId="0" applyFont="1" applyBorder="1" applyAlignment="1">
      <alignment vertical="center" wrapText="1"/>
    </xf>
    <xf numFmtId="164" fontId="5" fillId="0" borderId="4" xfId="0" applyFont="1" applyBorder="1" applyAlignment="1">
      <alignment horizontal="center" vertical="center"/>
    </xf>
    <xf numFmtId="164" fontId="0" fillId="0" borderId="0" xfId="0" applyFill="1" applyAlignment="1">
      <alignment/>
    </xf>
    <xf numFmtId="164" fontId="0" fillId="0" borderId="0" xfId="0" applyFont="1" applyBorder="1" applyAlignment="1">
      <alignment/>
    </xf>
    <xf numFmtId="164" fontId="0" fillId="0" borderId="1" xfId="0" applyBorder="1" applyAlignment="1" applyProtection="1">
      <alignment/>
      <protection locked="0"/>
    </xf>
    <xf numFmtId="164" fontId="3" fillId="0" borderId="1" xfId="0" applyFont="1" applyBorder="1" applyAlignment="1" applyProtection="1">
      <alignment vertical="top"/>
      <protection locked="0"/>
    </xf>
    <xf numFmtId="164" fontId="6" fillId="0" borderId="0" xfId="0" applyFont="1" applyBorder="1" applyAlignment="1">
      <alignment vertical="center"/>
    </xf>
    <xf numFmtId="164" fontId="6" fillId="0" borderId="1" xfId="0" applyFont="1" applyBorder="1" applyAlignment="1">
      <alignment vertical="center"/>
    </xf>
    <xf numFmtId="164" fontId="6" fillId="0" borderId="5" xfId="0" applyFont="1" applyBorder="1" applyAlignment="1">
      <alignment horizontal="center" vertical="center"/>
    </xf>
    <xf numFmtId="164" fontId="6" fillId="0" borderId="5" xfId="0" applyFont="1" applyBorder="1" applyAlignment="1">
      <alignment vertical="center"/>
    </xf>
    <xf numFmtId="165" fontId="6" fillId="0" borderId="1" xfId="0" applyNumberFormat="1" applyFont="1" applyBorder="1" applyAlignment="1" applyProtection="1">
      <alignment vertical="center"/>
      <protection locked="0"/>
    </xf>
    <xf numFmtId="164" fontId="0" fillId="0" borderId="6" xfId="0" applyBorder="1" applyAlignment="1" applyProtection="1">
      <alignment/>
      <protection locked="0"/>
    </xf>
    <xf numFmtId="164" fontId="0" fillId="0" borderId="7" xfId="0" applyBorder="1" applyAlignment="1" applyProtection="1">
      <alignment/>
      <protection locked="0"/>
    </xf>
    <xf numFmtId="164" fontId="0" fillId="0" borderId="8" xfId="0" applyBorder="1" applyAlignment="1" applyProtection="1">
      <alignment/>
      <protection locked="0"/>
    </xf>
    <xf numFmtId="164" fontId="0" fillId="0" borderId="9" xfId="0" applyBorder="1" applyAlignment="1" applyProtection="1">
      <alignment/>
      <protection locked="0"/>
    </xf>
    <xf numFmtId="164" fontId="0" fillId="0" borderId="10" xfId="0" applyBorder="1" applyAlignment="1" applyProtection="1">
      <alignment/>
      <protection locked="0"/>
    </xf>
    <xf numFmtId="164" fontId="0" fillId="0" borderId="11" xfId="0" applyBorder="1" applyAlignment="1" applyProtection="1">
      <alignment/>
      <protection locked="0"/>
    </xf>
    <xf numFmtId="164" fontId="0" fillId="0" borderId="0" xfId="0" applyAlignment="1" applyProtection="1">
      <alignment/>
      <protection locked="0"/>
    </xf>
    <xf numFmtId="164" fontId="6" fillId="0" borderId="0" xfId="0" applyFont="1" applyBorder="1" applyAlignment="1">
      <alignment vertical="top"/>
    </xf>
    <xf numFmtId="164" fontId="2" fillId="0" borderId="12" xfId="0" applyFont="1" applyBorder="1" applyAlignment="1">
      <alignment/>
    </xf>
    <xf numFmtId="164" fontId="2" fillId="0" borderId="13" xfId="0" applyFont="1" applyBorder="1" applyAlignment="1">
      <alignment/>
    </xf>
    <xf numFmtId="164" fontId="2" fillId="0" borderId="14" xfId="0" applyFont="1" applyBorder="1" applyAlignment="1">
      <alignment vertical="top"/>
    </xf>
    <xf numFmtId="164" fontId="2" fillId="0" borderId="15" xfId="0" applyFont="1" applyBorder="1" applyAlignment="1">
      <alignment vertical="top"/>
    </xf>
    <xf numFmtId="164" fontId="2" fillId="0" borderId="0" xfId="0" applyFont="1" applyAlignment="1">
      <alignment horizontal="center"/>
    </xf>
    <xf numFmtId="164" fontId="2" fillId="0" borderId="16" xfId="0" applyFont="1" applyBorder="1" applyAlignment="1">
      <alignment horizontal="center"/>
    </xf>
    <xf numFmtId="164" fontId="2" fillId="2" borderId="17" xfId="0" applyFont="1" applyFill="1" applyBorder="1" applyAlignment="1">
      <alignment horizontal="center" vertical="top" wrapText="1"/>
    </xf>
    <xf numFmtId="164" fontId="2" fillId="0" borderId="18" xfId="0" applyFont="1" applyBorder="1" applyAlignment="1">
      <alignment vertical="top" wrapText="1"/>
    </xf>
    <xf numFmtId="164" fontId="2" fillId="0" borderId="18" xfId="0" applyFont="1" applyBorder="1" applyAlignment="1">
      <alignment horizontal="center" vertical="top" wrapText="1"/>
    </xf>
    <xf numFmtId="164" fontId="2" fillId="0" borderId="3" xfId="0" applyFont="1" applyBorder="1" applyAlignment="1">
      <alignment horizontal="center" vertical="top" wrapText="1"/>
    </xf>
    <xf numFmtId="164" fontId="2" fillId="3" borderId="19" xfId="0" applyFont="1" applyFill="1" applyBorder="1" applyAlignment="1">
      <alignment horizontal="center" vertical="top" wrapText="1"/>
    </xf>
    <xf numFmtId="164" fontId="7" fillId="0" borderId="15" xfId="0" applyFont="1" applyBorder="1" applyAlignment="1">
      <alignment vertical="top" wrapText="1"/>
    </xf>
    <xf numFmtId="164" fontId="8" fillId="3" borderId="15" xfId="0" applyFont="1" applyFill="1" applyBorder="1" applyAlignment="1">
      <alignment horizontal="center" vertical="top" wrapText="1"/>
    </xf>
    <xf numFmtId="164" fontId="2" fillId="3" borderId="2" xfId="0" applyFont="1" applyFill="1" applyBorder="1" applyAlignment="1">
      <alignment horizontal="center" vertical="top" wrapText="1"/>
    </xf>
    <xf numFmtId="164" fontId="8" fillId="0" borderId="15" xfId="0" applyFont="1" applyBorder="1" applyAlignment="1">
      <alignment horizontal="right" vertical="top" wrapText="1"/>
    </xf>
    <xf numFmtId="164" fontId="2" fillId="0" borderId="15" xfId="0" applyFont="1" applyBorder="1" applyAlignment="1">
      <alignment horizontal="center" vertical="top" wrapText="1"/>
    </xf>
    <xf numFmtId="164" fontId="2" fillId="0" borderId="19" xfId="0" applyFont="1" applyBorder="1" applyAlignment="1" applyProtection="1">
      <alignment horizontal="center" vertical="top"/>
      <protection locked="0"/>
    </xf>
    <xf numFmtId="164" fontId="9" fillId="0" borderId="15" xfId="0" applyFont="1" applyBorder="1" applyAlignment="1">
      <alignment vertical="top"/>
    </xf>
    <xf numFmtId="164" fontId="9" fillId="0" borderId="15" xfId="0" applyFont="1" applyBorder="1" applyAlignment="1">
      <alignment horizontal="center" vertical="top"/>
    </xf>
    <xf numFmtId="164" fontId="2" fillId="0" borderId="2" xfId="0" applyFont="1" applyBorder="1" applyAlignment="1">
      <alignment horizontal="center" vertical="top"/>
    </xf>
    <xf numFmtId="164" fontId="2" fillId="0" borderId="15" xfId="0" applyFont="1" applyBorder="1" applyAlignment="1">
      <alignment horizontal="center" vertical="top"/>
    </xf>
    <xf numFmtId="164" fontId="4" fillId="0" borderId="15" xfId="0" applyFont="1" applyBorder="1" applyAlignment="1">
      <alignment vertical="top"/>
    </xf>
    <xf numFmtId="164" fontId="9" fillId="0" borderId="15" xfId="0" applyFont="1" applyBorder="1" applyAlignment="1" applyProtection="1">
      <alignment vertical="top"/>
      <protection locked="0"/>
    </xf>
    <xf numFmtId="166" fontId="9" fillId="0" borderId="15" xfId="0" applyNumberFormat="1" applyFont="1" applyBorder="1" applyAlignment="1" applyProtection="1">
      <alignment horizontal="center" vertical="top"/>
      <protection locked="0"/>
    </xf>
    <xf numFmtId="164" fontId="2" fillId="3" borderId="19" xfId="0" applyFont="1" applyFill="1" applyBorder="1" applyAlignment="1">
      <alignment horizontal="center" vertical="top"/>
    </xf>
    <xf numFmtId="164" fontId="7" fillId="0" borderId="15" xfId="0" applyFont="1" applyBorder="1" applyAlignment="1">
      <alignment vertical="top"/>
    </xf>
    <xf numFmtId="164" fontId="8" fillId="3" borderId="15" xfId="0" applyFont="1" applyFill="1" applyBorder="1" applyAlignment="1">
      <alignment horizontal="center" vertical="top"/>
    </xf>
    <xf numFmtId="164" fontId="2" fillId="3" borderId="15" xfId="0" applyFont="1" applyFill="1" applyBorder="1" applyAlignment="1">
      <alignment horizontal="center" vertical="top"/>
    </xf>
    <xf numFmtId="164" fontId="9" fillId="0" borderId="15" xfId="0" applyFont="1" applyBorder="1" applyAlignment="1" applyProtection="1">
      <alignment horizontal="center" vertical="top"/>
      <protection locked="0"/>
    </xf>
    <xf numFmtId="166" fontId="9" fillId="0" borderId="15" xfId="0" applyNumberFormat="1" applyFont="1" applyBorder="1" applyAlignment="1">
      <alignment horizontal="center" vertical="top"/>
    </xf>
    <xf numFmtId="164" fontId="12" fillId="3" borderId="15" xfId="0" applyFont="1" applyFill="1" applyBorder="1" applyAlignment="1">
      <alignment horizontal="center" vertical="top"/>
    </xf>
    <xf numFmtId="164" fontId="2" fillId="3" borderId="2" xfId="0" applyFont="1" applyFill="1" applyBorder="1" applyAlignment="1">
      <alignment horizontal="center" vertical="top"/>
    </xf>
    <xf numFmtId="164" fontId="0" fillId="0" borderId="0" xfId="0" applyAlignment="1">
      <alignment horizontal="center"/>
    </xf>
    <xf numFmtId="164" fontId="2" fillId="0" borderId="20" xfId="0" applyFont="1" applyBorder="1" applyAlignment="1">
      <alignment horizontal="center"/>
    </xf>
    <xf numFmtId="164" fontId="2" fillId="0" borderId="2" xfId="0" applyFont="1" applyBorder="1" applyAlignment="1">
      <alignment horizontal="center" vertical="top" wrapText="1"/>
    </xf>
    <xf numFmtId="164" fontId="2" fillId="0" borderId="19" xfId="0" applyFont="1" applyBorder="1" applyAlignment="1" applyProtection="1">
      <alignment horizontal="center" vertical="top" wrapText="1"/>
      <protection locked="0"/>
    </xf>
    <xf numFmtId="164" fontId="9" fillId="0" borderId="15" xfId="0" applyFont="1" applyBorder="1" applyAlignment="1">
      <alignment horizontal="left" vertical="top" wrapText="1"/>
    </xf>
    <xf numFmtId="164" fontId="9" fillId="0" borderId="15" xfId="0" applyFont="1" applyBorder="1" applyAlignment="1">
      <alignment horizontal="center" vertical="top" wrapText="1"/>
    </xf>
    <xf numFmtId="164" fontId="9" fillId="0" borderId="15" xfId="0" applyFont="1" applyBorder="1" applyAlignment="1">
      <alignment vertical="top" wrapText="1"/>
    </xf>
    <xf numFmtId="164" fontId="9" fillId="0" borderId="15" xfId="0" applyFont="1" applyBorder="1" applyAlignment="1" applyProtection="1">
      <alignment vertical="top" wrapText="1"/>
      <protection locked="0"/>
    </xf>
    <xf numFmtId="164" fontId="9" fillId="0" borderId="15" xfId="0" applyFont="1" applyBorder="1" applyAlignment="1" applyProtection="1">
      <alignment horizontal="center" vertical="top" wrapText="1"/>
      <protection locked="0"/>
    </xf>
    <xf numFmtId="164" fontId="12" fillId="3" borderId="15" xfId="0" applyFont="1" applyFill="1" applyBorder="1" applyAlignment="1">
      <alignment horizontal="center" vertical="top" wrapText="1"/>
    </xf>
    <xf numFmtId="166" fontId="9" fillId="0" borderId="15" xfId="0" applyNumberFormat="1" applyFont="1" applyBorder="1" applyAlignment="1">
      <alignment horizontal="center" vertical="top" wrapText="1"/>
    </xf>
    <xf numFmtId="164" fontId="4" fillId="0" borderId="15" xfId="0" applyFont="1" applyBorder="1" applyAlignment="1">
      <alignment vertical="top" wrapText="1"/>
    </xf>
    <xf numFmtId="164" fontId="9" fillId="0" borderId="15" xfId="0" applyFont="1" applyBorder="1" applyAlignment="1" applyProtection="1">
      <alignment horizontal="left" vertical="top" wrapText="1"/>
      <protection locked="0"/>
    </xf>
    <xf numFmtId="164" fontId="6" fillId="3" borderId="15" xfId="0" applyFont="1" applyFill="1" applyBorder="1" applyAlignment="1">
      <alignment horizontal="center" vertical="top" wrapText="1"/>
    </xf>
    <xf numFmtId="164" fontId="9" fillId="0" borderId="0" xfId="0" applyFont="1" applyAlignment="1">
      <alignment horizontal="center"/>
    </xf>
    <xf numFmtId="164" fontId="9" fillId="3" borderId="15" xfId="0" applyFont="1" applyFill="1" applyBorder="1" applyAlignment="1">
      <alignment horizontal="center" vertical="top" wrapText="1"/>
    </xf>
    <xf numFmtId="164" fontId="8" fillId="0" borderId="15" xfId="0" applyFont="1" applyBorder="1" applyAlignment="1">
      <alignment vertical="top" wrapText="1"/>
    </xf>
    <xf numFmtId="164" fontId="10" fillId="3" borderId="15" xfId="0" applyFont="1" applyFill="1" applyBorder="1" applyAlignment="1">
      <alignment horizontal="center" vertical="top" wrapText="1"/>
    </xf>
    <xf numFmtId="164" fontId="2" fillId="0" borderId="19" xfId="0" applyFont="1" applyFill="1" applyBorder="1" applyAlignment="1" applyProtection="1">
      <alignment horizontal="center" vertical="top" wrapText="1"/>
      <protection locked="0"/>
    </xf>
    <xf numFmtId="166" fontId="10" fillId="0" borderId="15" xfId="0" applyNumberFormat="1" applyFont="1" applyBorder="1" applyAlignment="1" applyProtection="1">
      <alignment horizontal="center" vertical="top" wrapText="1"/>
      <protection locked="0"/>
    </xf>
    <xf numFmtId="166" fontId="9" fillId="0" borderId="15" xfId="0" applyNumberFormat="1" applyFont="1" applyBorder="1" applyAlignment="1" applyProtection="1">
      <alignment horizontal="center" vertical="top" wrapText="1"/>
      <protection locked="0"/>
    </xf>
    <xf numFmtId="164" fontId="13" fillId="0" borderId="15" xfId="0" applyFont="1" applyBorder="1" applyAlignment="1" applyProtection="1">
      <alignment vertical="top" wrapText="1"/>
      <protection locked="0"/>
    </xf>
    <xf numFmtId="164" fontId="14" fillId="0" borderId="15" xfId="0" applyFont="1" applyBorder="1" applyAlignment="1" applyProtection="1">
      <alignment vertical="top" wrapText="1"/>
      <protection locked="0"/>
    </xf>
    <xf numFmtId="164" fontId="10" fillId="0" borderId="15" xfId="0" applyFont="1" applyBorder="1" applyAlignment="1" applyProtection="1">
      <alignment horizontal="left" vertical="top" wrapText="1"/>
      <protection locked="0"/>
    </xf>
    <xf numFmtId="164" fontId="2" fillId="0" borderId="15" xfId="0" applyFont="1" applyBorder="1" applyAlignment="1">
      <alignment horizontal="right" vertical="top" wrapText="1"/>
    </xf>
    <xf numFmtId="164" fontId="5" fillId="0" borderId="0" xfId="0" applyFont="1" applyBorder="1" applyAlignment="1">
      <alignment horizontal="left" vertical="center"/>
    </xf>
    <xf numFmtId="164" fontId="0" fillId="0" borderId="0" xfId="0" applyFont="1" applyBorder="1" applyAlignment="1">
      <alignment horizontal="left"/>
    </xf>
    <xf numFmtId="164" fontId="15" fillId="0" borderId="0" xfId="0" applyFont="1" applyAlignment="1">
      <alignment/>
    </xf>
    <xf numFmtId="164" fontId="0" fillId="0" borderId="17" xfId="0" applyBorder="1" applyAlignment="1" applyProtection="1">
      <alignment horizontal="left"/>
      <protection locked="0"/>
    </xf>
    <xf numFmtId="164" fontId="15" fillId="0" borderId="0" xfId="0" applyFont="1" applyBorder="1" applyAlignment="1">
      <alignment horizontal="left"/>
    </xf>
    <xf numFmtId="164" fontId="16" fillId="0" borderId="0" xfId="0" applyFont="1" applyAlignment="1">
      <alignment/>
    </xf>
    <xf numFmtId="164" fontId="16" fillId="0" borderId="17" xfId="0" applyFont="1" applyBorder="1" applyAlignment="1">
      <alignment horizontal="left"/>
    </xf>
    <xf numFmtId="164" fontId="16" fillId="0" borderId="18" xfId="0" applyFont="1" applyBorder="1" applyAlignment="1">
      <alignment horizontal="left"/>
    </xf>
    <xf numFmtId="164" fontId="16" fillId="0" borderId="21" xfId="0" applyFont="1" applyBorder="1" applyAlignment="1">
      <alignment horizontal="left"/>
    </xf>
    <xf numFmtId="164" fontId="17" fillId="0" borderId="17" xfId="0" applyFont="1" applyBorder="1" applyAlignment="1" applyProtection="1">
      <alignment horizontal="left" vertical="center" wrapText="1"/>
      <protection locked="0"/>
    </xf>
    <xf numFmtId="164" fontId="17" fillId="0" borderId="18" xfId="0" applyFont="1" applyBorder="1" applyAlignment="1" applyProtection="1">
      <alignment horizontal="left" vertical="center" wrapText="1"/>
      <protection locked="0"/>
    </xf>
    <xf numFmtId="167" fontId="17" fillId="0" borderId="17" xfId="0" applyNumberFormat="1" applyFont="1" applyBorder="1" applyAlignment="1" applyProtection="1">
      <alignment horizontal="left" vertical="center" wrapText="1"/>
      <protection locked="0"/>
    </xf>
    <xf numFmtId="167" fontId="17" fillId="0" borderId="18" xfId="0" applyNumberFormat="1" applyFont="1" applyBorder="1" applyAlignment="1" applyProtection="1">
      <alignment horizontal="left" vertical="center" wrapText="1"/>
      <protection locked="0"/>
    </xf>
    <xf numFmtId="164" fontId="16" fillId="0" borderId="21" xfId="0" applyFont="1" applyFill="1" applyBorder="1" applyAlignment="1">
      <alignment horizontal="left" vertical="center"/>
    </xf>
    <xf numFmtId="164" fontId="17" fillId="4" borderId="18" xfId="0" applyFont="1" applyFill="1" applyBorder="1" applyAlignment="1" applyProtection="1">
      <alignment horizontal="center" vertical="center" wrapText="1"/>
      <protection/>
    </xf>
    <xf numFmtId="164" fontId="17" fillId="0" borderId="21" xfId="0" applyFont="1" applyBorder="1" applyAlignment="1">
      <alignment/>
    </xf>
    <xf numFmtId="164" fontId="0" fillId="0" borderId="3" xfId="0" applyFont="1" applyBorder="1" applyAlignment="1" applyProtection="1">
      <alignment vertical="center" wrapText="1"/>
      <protection locked="0"/>
    </xf>
    <xf numFmtId="164" fontId="0" fillId="0" borderId="3" xfId="0" applyFont="1" applyBorder="1" applyAlignment="1" applyProtection="1">
      <alignment horizontal="left" vertical="center" wrapText="1"/>
      <protection locked="0"/>
    </xf>
    <xf numFmtId="164" fontId="0" fillId="4" borderId="0" xfId="0" applyFill="1" applyBorder="1" applyAlignment="1" applyProtection="1">
      <alignment horizontal="center" vertical="center"/>
      <protection/>
    </xf>
    <xf numFmtId="164" fontId="0" fillId="0" borderId="21" xfId="0" applyFont="1" applyBorder="1" applyAlignment="1">
      <alignment horizontal="left" vertical="top" wrapText="1"/>
    </xf>
    <xf numFmtId="164" fontId="16" fillId="0" borderId="21" xfId="0" applyFont="1" applyBorder="1" applyAlignment="1">
      <alignment horizontal="left" vertical="top" wrapText="1"/>
    </xf>
    <xf numFmtId="164" fontId="0" fillId="0" borderId="17" xfId="0" applyFont="1" applyBorder="1" applyAlignment="1">
      <alignment horizontal="left" vertical="top" wrapText="1"/>
    </xf>
    <xf numFmtId="164" fontId="16" fillId="0" borderId="21" xfId="0" applyFont="1" applyBorder="1" applyAlignment="1">
      <alignment horizontal="left" vertical="center"/>
    </xf>
    <xf numFmtId="164" fontId="0" fillId="0" borderId="0" xfId="0" applyFont="1" applyBorder="1" applyAlignment="1">
      <alignment/>
    </xf>
    <xf numFmtId="164" fontId="16" fillId="0" borderId="0" xfId="0" applyFont="1" applyBorder="1" applyAlignment="1">
      <alignment horizontal="left"/>
    </xf>
    <xf numFmtId="164" fontId="16" fillId="0" borderId="0" xfId="0" applyFont="1" applyBorder="1" applyAlignment="1">
      <alignment horizontal="left" vertical="top" wrapText="1"/>
    </xf>
    <xf numFmtId="164" fontId="0" fillId="0" borderId="2" xfId="0" applyFont="1" applyBorder="1" applyAlignment="1" applyProtection="1">
      <alignment horizontal="left" wrapText="1"/>
      <protection locked="0"/>
    </xf>
    <xf numFmtId="164" fontId="0" fillId="0" borderId="2" xfId="0" applyFont="1" applyBorder="1" applyAlignment="1" applyProtection="1">
      <alignment horizontal="left" vertical="center" wrapText="1"/>
      <protection locked="0"/>
    </xf>
    <xf numFmtId="164" fontId="0" fillId="0" borderId="3" xfId="0" applyFont="1" applyBorder="1" applyAlignment="1" applyProtection="1">
      <alignment horizontal="center" wrapText="1"/>
      <protection locked="0"/>
    </xf>
    <xf numFmtId="164" fontId="16" fillId="0" borderId="0" xfId="0" applyFont="1" applyBorder="1" applyAlignment="1">
      <alignment horizontal="left" wrapText="1"/>
    </xf>
    <xf numFmtId="164" fontId="0" fillId="0" borderId="3" xfId="0" applyFont="1" applyBorder="1" applyAlignment="1">
      <alignment vertical="center" wrapText="1"/>
    </xf>
    <xf numFmtId="164" fontId="0" fillId="0" borderId="3" xfId="0" applyFont="1" applyBorder="1" applyAlignment="1">
      <alignment horizontal="left" vertical="center" wrapText="1"/>
    </xf>
    <xf numFmtId="164" fontId="16" fillId="0" borderId="0" xfId="0" applyFont="1" applyBorder="1" applyAlignment="1">
      <alignment horizontal="left" vertical="center" wrapText="1"/>
    </xf>
    <xf numFmtId="164" fontId="0" fillId="0" borderId="3" xfId="0" applyBorder="1"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F3F3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0</xdr:row>
      <xdr:rowOff>47625</xdr:rowOff>
    </xdr:from>
    <xdr:to>
      <xdr:col>10</xdr:col>
      <xdr:colOff>714375</xdr:colOff>
      <xdr:row>12</xdr:row>
      <xdr:rowOff>85725</xdr:rowOff>
    </xdr:to>
    <xdr:pic>
      <xdr:nvPicPr>
        <xdr:cNvPr id="1" name="Grafik 1"/>
        <xdr:cNvPicPr preferRelativeResize="1">
          <a:picLocks noChangeAspect="1"/>
        </xdr:cNvPicPr>
      </xdr:nvPicPr>
      <xdr:blipFill>
        <a:blip r:embed="rId1"/>
        <a:stretch>
          <a:fillRect/>
        </a:stretch>
      </xdr:blipFill>
      <xdr:spPr>
        <a:xfrm>
          <a:off x="4762500" y="47625"/>
          <a:ext cx="3695700" cy="1981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G53"/>
  <sheetViews>
    <sheetView workbookViewId="0" topLeftCell="A4">
      <selection activeCell="C11" sqref="C11"/>
    </sheetView>
  </sheetViews>
  <sheetFormatPr defaultColWidth="11.421875" defaultRowHeight="12.75"/>
  <sheetData>
    <row r="1" spans="1:7" ht="12.75">
      <c r="A1" s="1" t="s">
        <v>0</v>
      </c>
      <c r="B1" s="1"/>
      <c r="C1" s="1"/>
      <c r="D1" s="1"/>
      <c r="E1" s="1"/>
      <c r="F1" s="1"/>
      <c r="G1" s="1"/>
    </row>
    <row r="2" spans="1:7" ht="12.75">
      <c r="A2" s="1"/>
      <c r="B2" s="1"/>
      <c r="C2" s="1"/>
      <c r="D2" s="1"/>
      <c r="E2" s="1"/>
      <c r="F2" s="1"/>
      <c r="G2" s="1"/>
    </row>
    <row r="4" spans="1:7" ht="12.75" customHeight="1">
      <c r="A4" s="2" t="s">
        <v>1</v>
      </c>
      <c r="D4" s="3" t="s">
        <v>2</v>
      </c>
      <c r="E4" s="3"/>
      <c r="F4" s="3"/>
      <c r="G4" s="3"/>
    </row>
    <row r="5" spans="4:7" ht="12.75">
      <c r="D5" s="3"/>
      <c r="E5" s="3"/>
      <c r="F5" s="3"/>
      <c r="G5" s="3"/>
    </row>
    <row r="7" spans="1:7" ht="12.75">
      <c r="A7" s="2" t="s">
        <v>3</v>
      </c>
      <c r="C7" s="4"/>
      <c r="D7" s="4"/>
      <c r="E7" s="4"/>
      <c r="F7" s="4"/>
      <c r="G7" s="4"/>
    </row>
    <row r="9" spans="1:7" ht="12.75">
      <c r="A9" s="2" t="s">
        <v>4</v>
      </c>
      <c r="C9" s="4"/>
      <c r="D9" s="4"/>
      <c r="E9" s="4"/>
      <c r="F9" s="4"/>
      <c r="G9" s="4"/>
    </row>
    <row r="11" spans="1:7" ht="12.75">
      <c r="A11" s="2" t="s">
        <v>5</v>
      </c>
      <c r="C11" s="4"/>
      <c r="D11" s="4"/>
      <c r="E11" s="4"/>
      <c r="F11" s="4"/>
      <c r="G11" s="4"/>
    </row>
    <row r="12" spans="1:7" ht="12.75">
      <c r="A12" s="5"/>
      <c r="B12" s="5"/>
      <c r="C12" s="5"/>
      <c r="D12" s="5"/>
      <c r="E12" s="5"/>
      <c r="F12" s="5"/>
      <c r="G12" s="5"/>
    </row>
    <row r="13" spans="1:7" ht="12.75" customHeight="1">
      <c r="A13" s="6" t="s">
        <v>6</v>
      </c>
      <c r="B13" s="6"/>
      <c r="C13" s="6"/>
      <c r="D13" s="6"/>
      <c r="E13" s="6"/>
      <c r="F13" s="6"/>
      <c r="G13" s="6"/>
    </row>
    <row r="14" spans="1:7" ht="12.75">
      <c r="A14" s="6"/>
      <c r="B14" s="6"/>
      <c r="C14" s="6"/>
      <c r="D14" s="6"/>
      <c r="E14" s="6"/>
      <c r="F14" s="6"/>
      <c r="G14" s="6"/>
    </row>
    <row r="15" spans="1:7" ht="12.75">
      <c r="A15" s="6"/>
      <c r="B15" s="6"/>
      <c r="C15" s="6"/>
      <c r="D15" s="6"/>
      <c r="E15" s="6"/>
      <c r="F15" s="6"/>
      <c r="G15" s="6"/>
    </row>
    <row r="16" spans="1:7" ht="12.75">
      <c r="A16" s="6"/>
      <c r="B16" s="6"/>
      <c r="C16" s="6"/>
      <c r="D16" s="6"/>
      <c r="E16" s="6"/>
      <c r="F16" s="6"/>
      <c r="G16" s="6"/>
    </row>
    <row r="17" spans="1:7" ht="12.75">
      <c r="A17" s="7"/>
      <c r="B17" s="7"/>
      <c r="C17" s="7"/>
      <c r="D17" s="7"/>
      <c r="E17" s="7"/>
      <c r="F17" s="7"/>
      <c r="G17" s="7"/>
    </row>
    <row r="18" spans="1:7" ht="12.75">
      <c r="A18" s="7"/>
      <c r="B18" s="7"/>
      <c r="C18" s="7"/>
      <c r="D18" s="7"/>
      <c r="E18" s="7"/>
      <c r="F18" s="7"/>
      <c r="G18" s="7"/>
    </row>
    <row r="19" ht="12.75">
      <c r="E19" s="8"/>
    </row>
    <row r="20" spans="1:7" ht="12.75">
      <c r="A20" s="9" t="s">
        <v>7</v>
      </c>
      <c r="B20" s="9"/>
      <c r="C20" s="9"/>
      <c r="E20" s="10"/>
      <c r="G20" s="2" t="s">
        <v>8</v>
      </c>
    </row>
    <row r="22" ht="12.75">
      <c r="A22" s="2" t="s">
        <v>9</v>
      </c>
    </row>
    <row r="24" spans="1:7" ht="12.75">
      <c r="A24" s="11"/>
      <c r="B24" s="11"/>
      <c r="C24" s="11"/>
      <c r="D24" s="11"/>
      <c r="E24" s="11"/>
      <c r="F24" s="11"/>
      <c r="G24" s="11"/>
    </row>
    <row r="25" spans="1:7" ht="12.75">
      <c r="A25" s="11"/>
      <c r="B25" s="11"/>
      <c r="C25" s="11"/>
      <c r="D25" s="11"/>
      <c r="E25" s="11"/>
      <c r="F25" s="11"/>
      <c r="G25" s="11"/>
    </row>
    <row r="26" spans="1:7" ht="12.75">
      <c r="A26" s="11"/>
      <c r="B26" s="11"/>
      <c r="C26" s="11"/>
      <c r="D26" s="11"/>
      <c r="E26" s="11"/>
      <c r="F26" s="11"/>
      <c r="G26" s="11"/>
    </row>
    <row r="27" spans="1:7" ht="12.75">
      <c r="A27" s="11"/>
      <c r="B27" s="11"/>
      <c r="C27" s="11"/>
      <c r="D27" s="11"/>
      <c r="E27" s="11"/>
      <c r="F27" s="11"/>
      <c r="G27" s="11"/>
    </row>
    <row r="28" spans="1:7" ht="12.75">
      <c r="A28" s="11"/>
      <c r="B28" s="11"/>
      <c r="C28" s="11"/>
      <c r="D28" s="11"/>
      <c r="E28" s="11"/>
      <c r="F28" s="11"/>
      <c r="G28" s="11"/>
    </row>
    <row r="29" spans="1:7" ht="12.75">
      <c r="A29" s="11"/>
      <c r="B29" s="11"/>
      <c r="C29" s="11"/>
      <c r="D29" s="11"/>
      <c r="E29" s="11"/>
      <c r="F29" s="11"/>
      <c r="G29" s="11"/>
    </row>
    <row r="30" spans="1:7" ht="12.75">
      <c r="A30" s="11"/>
      <c r="B30" s="11"/>
      <c r="C30" s="11"/>
      <c r="D30" s="11"/>
      <c r="E30" s="11"/>
      <c r="F30" s="11"/>
      <c r="G30" s="11"/>
    </row>
    <row r="31" spans="1:7" ht="12.75">
      <c r="A31" s="11"/>
      <c r="B31" s="11"/>
      <c r="C31" s="11"/>
      <c r="D31" s="11"/>
      <c r="E31" s="11"/>
      <c r="F31" s="11"/>
      <c r="G31" s="11"/>
    </row>
    <row r="32" spans="1:7" ht="12.75">
      <c r="A32" s="11"/>
      <c r="B32" s="11"/>
      <c r="C32" s="11"/>
      <c r="D32" s="11"/>
      <c r="E32" s="11"/>
      <c r="F32" s="11"/>
      <c r="G32" s="11"/>
    </row>
    <row r="33" spans="1:7" ht="12.75">
      <c r="A33" s="11"/>
      <c r="B33" s="11"/>
      <c r="C33" s="11"/>
      <c r="D33" s="11"/>
      <c r="E33" s="11"/>
      <c r="F33" s="11"/>
      <c r="G33" s="11"/>
    </row>
    <row r="36" spans="1:6" ht="12.75">
      <c r="A36" s="12" t="s">
        <v>10</v>
      </c>
      <c r="B36" s="12"/>
      <c r="C36" s="13">
        <f>'Liste Seite 3'!H55</f>
        <v>0</v>
      </c>
      <c r="D36" s="14" t="s">
        <v>11</v>
      </c>
      <c r="E36" s="13">
        <f>C36/10</f>
        <v>0</v>
      </c>
      <c r="F36" s="15" t="s">
        <v>12</v>
      </c>
    </row>
    <row r="37" spans="1:6" ht="12.75">
      <c r="A37" s="12"/>
      <c r="B37" s="12"/>
      <c r="C37" s="13"/>
      <c r="D37" s="14"/>
      <c r="E37" s="13"/>
      <c r="F37" s="15"/>
    </row>
    <row r="39" spans="1:3" ht="12.75">
      <c r="A39" s="12" t="s">
        <v>13</v>
      </c>
      <c r="B39" s="16">
        <f ca="1">TODAY()</f>
        <v>42704</v>
      </c>
      <c r="C39" s="16"/>
    </row>
    <row r="40" spans="1:3" ht="12.75">
      <c r="A40" s="12"/>
      <c r="B40" s="16"/>
      <c r="C40" s="16"/>
    </row>
    <row r="42" spans="1:7" ht="12.75">
      <c r="A42" s="17"/>
      <c r="B42" s="18"/>
      <c r="C42" s="19"/>
      <c r="E42" s="17"/>
      <c r="F42" s="18"/>
      <c r="G42" s="19"/>
    </row>
    <row r="43" spans="1:7" ht="12.75">
      <c r="A43" s="20"/>
      <c r="B43" s="21"/>
      <c r="C43" s="22"/>
      <c r="E43" s="20"/>
      <c r="F43" s="21"/>
      <c r="G43" s="22"/>
    </row>
    <row r="44" ht="12.75">
      <c r="B44" s="23"/>
    </row>
    <row r="45" spans="1:7" ht="12.75">
      <c r="A45" s="24" t="s">
        <v>14</v>
      </c>
      <c r="B45" s="24"/>
      <c r="C45" s="24"/>
      <c r="E45" s="24" t="s">
        <v>15</v>
      </c>
      <c r="F45" s="24"/>
      <c r="G45" s="24"/>
    </row>
    <row r="46" spans="1:7" ht="12.75">
      <c r="A46" s="24"/>
      <c r="B46" s="24"/>
      <c r="C46" s="24"/>
      <c r="E46" s="24"/>
      <c r="F46" s="24"/>
      <c r="G46" s="24"/>
    </row>
    <row r="52" spans="1:7" ht="12.75">
      <c r="A52" s="25" t="s">
        <v>16</v>
      </c>
      <c r="B52" s="25"/>
      <c r="C52" s="25"/>
      <c r="D52" s="25"/>
      <c r="E52" s="26" t="s">
        <v>17</v>
      </c>
      <c r="F52" s="26"/>
      <c r="G52" s="26"/>
    </row>
    <row r="53" spans="1:7" ht="12.75">
      <c r="A53" s="27" t="s">
        <v>18</v>
      </c>
      <c r="B53" s="27"/>
      <c r="C53" s="27"/>
      <c r="D53" s="27"/>
      <c r="E53" s="28" t="s">
        <v>19</v>
      </c>
      <c r="F53" s="28"/>
      <c r="G53" s="28"/>
    </row>
  </sheetData>
  <sheetProtection sheet="1"/>
  <mergeCells count="23">
    <mergeCell ref="A1:G2"/>
    <mergeCell ref="D4:G5"/>
    <mergeCell ref="C7:G7"/>
    <mergeCell ref="C9:G9"/>
    <mergeCell ref="C11:G11"/>
    <mergeCell ref="A12:G12"/>
    <mergeCell ref="A13:G16"/>
    <mergeCell ref="A17:G18"/>
    <mergeCell ref="A20:C20"/>
    <mergeCell ref="A24:G33"/>
    <mergeCell ref="A36:B37"/>
    <mergeCell ref="C36:C37"/>
    <mergeCell ref="D36:D37"/>
    <mergeCell ref="E36:E37"/>
    <mergeCell ref="F36:F37"/>
    <mergeCell ref="A39:A40"/>
    <mergeCell ref="B39:C40"/>
    <mergeCell ref="A45:C46"/>
    <mergeCell ref="E45:G46"/>
    <mergeCell ref="A52:D52"/>
    <mergeCell ref="E52:G52"/>
    <mergeCell ref="A53:D53"/>
    <mergeCell ref="E53:G53"/>
  </mergeCells>
  <printOptions/>
  <pageMargins left="0.7875" right="0.7875"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49"/>
  <sheetViews>
    <sheetView workbookViewId="0" topLeftCell="A19">
      <selection activeCell="F39" sqref="F39"/>
    </sheetView>
  </sheetViews>
  <sheetFormatPr defaultColWidth="11.421875" defaultRowHeight="12.75"/>
  <cols>
    <col min="1" max="1" width="6.57421875" style="29" customWidth="1"/>
    <col min="2" max="2" width="25.7109375" style="2" customWidth="1"/>
    <col min="3" max="3" width="2.8515625" style="2" customWidth="1"/>
    <col min="4" max="4" width="7.00390625" style="29" customWidth="1"/>
    <col min="5" max="5" width="6.57421875" style="30" customWidth="1"/>
    <col min="6" max="6" width="27.421875" style="2" customWidth="1"/>
    <col min="7" max="7" width="3.57421875" style="2" customWidth="1"/>
    <col min="8" max="8" width="7.00390625" style="29" customWidth="1"/>
  </cols>
  <sheetData>
    <row r="1" spans="1:8" ht="13.5" customHeight="1">
      <c r="A1" s="31" t="s">
        <v>20</v>
      </c>
      <c r="B1" s="32" t="s">
        <v>21</v>
      </c>
      <c r="C1" s="33" t="s">
        <v>22</v>
      </c>
      <c r="D1" s="34" t="s">
        <v>23</v>
      </c>
      <c r="E1" s="31" t="s">
        <v>20</v>
      </c>
      <c r="F1" s="32" t="s">
        <v>21</v>
      </c>
      <c r="G1" s="33" t="s">
        <v>22</v>
      </c>
      <c r="H1" s="33" t="s">
        <v>23</v>
      </c>
    </row>
    <row r="2" spans="1:8" ht="13.5" customHeight="1">
      <c r="A2" s="35"/>
      <c r="B2" s="36" t="s">
        <v>24</v>
      </c>
      <c r="C2" s="37"/>
      <c r="D2" s="38"/>
      <c r="E2" s="35"/>
      <c r="F2" s="39" t="s">
        <v>25</v>
      </c>
      <c r="G2" s="37"/>
      <c r="H2" s="40">
        <f>D49</f>
        <v>0</v>
      </c>
    </row>
    <row r="3" spans="1:8" ht="13.5" customHeight="1">
      <c r="A3" s="41"/>
      <c r="B3" s="42" t="s">
        <v>26</v>
      </c>
      <c r="C3" s="43">
        <v>4</v>
      </c>
      <c r="D3" s="44">
        <f aca="true" t="shared" si="0" ref="D3:D48">IF(A3*C3=0,"",A3*C3)</f>
      </c>
      <c r="E3" s="41"/>
      <c r="F3" s="42" t="s">
        <v>27</v>
      </c>
      <c r="G3" s="43">
        <v>4</v>
      </c>
      <c r="H3" s="45">
        <f aca="true" t="shared" si="1" ref="H3:H48">IF(E3*G3=0,"",E3*G3)</f>
      </c>
    </row>
    <row r="4" spans="1:8" ht="13.5" customHeight="1">
      <c r="A4" s="41"/>
      <c r="B4" s="42" t="s">
        <v>28</v>
      </c>
      <c r="C4" s="43">
        <v>4</v>
      </c>
      <c r="D4" s="44">
        <f t="shared" si="0"/>
      </c>
      <c r="E4" s="41"/>
      <c r="F4" s="42" t="s">
        <v>29</v>
      </c>
      <c r="G4" s="43">
        <v>5</v>
      </c>
      <c r="H4" s="45">
        <f t="shared" si="1"/>
      </c>
    </row>
    <row r="5" spans="1:8" ht="13.5" customHeight="1">
      <c r="A5" s="41"/>
      <c r="B5" s="42" t="s">
        <v>30</v>
      </c>
      <c r="C5" s="43">
        <v>8</v>
      </c>
      <c r="D5" s="44">
        <f t="shared" si="0"/>
      </c>
      <c r="E5" s="41"/>
      <c r="F5" s="42" t="s">
        <v>31</v>
      </c>
      <c r="G5" s="43">
        <v>6</v>
      </c>
      <c r="H5" s="45">
        <f t="shared" si="1"/>
      </c>
    </row>
    <row r="6" spans="1:8" ht="13.5" customHeight="1">
      <c r="A6" s="41"/>
      <c r="B6" s="42" t="s">
        <v>32</v>
      </c>
      <c r="C6" s="43">
        <v>4</v>
      </c>
      <c r="D6" s="44">
        <f t="shared" si="0"/>
      </c>
      <c r="E6" s="41"/>
      <c r="F6" s="42" t="s">
        <v>33</v>
      </c>
      <c r="G6" s="43">
        <v>8</v>
      </c>
      <c r="H6" s="45">
        <f t="shared" si="1"/>
      </c>
    </row>
    <row r="7" spans="1:8" ht="13.5" customHeight="1">
      <c r="A7" s="41"/>
      <c r="B7" s="42" t="s">
        <v>34</v>
      </c>
      <c r="C7" s="43">
        <v>2</v>
      </c>
      <c r="D7" s="44">
        <f t="shared" si="0"/>
      </c>
      <c r="E7" s="41"/>
      <c r="F7" s="42" t="s">
        <v>35</v>
      </c>
      <c r="G7" s="43">
        <v>15</v>
      </c>
      <c r="H7" s="45">
        <f t="shared" si="1"/>
      </c>
    </row>
    <row r="8" spans="1:8" ht="13.5" customHeight="1">
      <c r="A8" s="41"/>
      <c r="B8" s="42" t="s">
        <v>36</v>
      </c>
      <c r="C8" s="43">
        <v>3</v>
      </c>
      <c r="D8" s="44">
        <f t="shared" si="0"/>
      </c>
      <c r="E8" s="41"/>
      <c r="F8" s="42" t="s">
        <v>37</v>
      </c>
      <c r="G8" s="43">
        <v>10</v>
      </c>
      <c r="H8" s="45">
        <f t="shared" si="1"/>
      </c>
    </row>
    <row r="9" spans="1:8" ht="13.5" customHeight="1">
      <c r="A9" s="41"/>
      <c r="B9" s="42" t="s">
        <v>38</v>
      </c>
      <c r="C9" s="43">
        <v>4</v>
      </c>
      <c r="D9" s="44">
        <f t="shared" si="0"/>
      </c>
      <c r="E9" s="41"/>
      <c r="F9" s="42" t="s">
        <v>39</v>
      </c>
      <c r="G9" s="43">
        <v>12</v>
      </c>
      <c r="H9" s="45">
        <f t="shared" si="1"/>
      </c>
    </row>
    <row r="10" spans="1:8" ht="13.5" customHeight="1">
      <c r="A10" s="41"/>
      <c r="B10" s="42" t="s">
        <v>29</v>
      </c>
      <c r="C10" s="43">
        <v>5</v>
      </c>
      <c r="D10" s="44">
        <f t="shared" si="0"/>
      </c>
      <c r="E10" s="41"/>
      <c r="F10" s="42" t="s">
        <v>40</v>
      </c>
      <c r="G10" s="43">
        <v>5</v>
      </c>
      <c r="H10" s="45">
        <f t="shared" si="1"/>
      </c>
    </row>
    <row r="11" spans="1:8" ht="13.5" customHeight="1">
      <c r="A11" s="41"/>
      <c r="B11" s="42" t="s">
        <v>31</v>
      </c>
      <c r="C11" s="43">
        <v>6</v>
      </c>
      <c r="D11" s="44">
        <f t="shared" si="0"/>
      </c>
      <c r="E11" s="41"/>
      <c r="F11" s="42" t="s">
        <v>41</v>
      </c>
      <c r="G11" s="43">
        <v>4</v>
      </c>
      <c r="H11" s="45">
        <f t="shared" si="1"/>
      </c>
    </row>
    <row r="12" spans="1:8" ht="13.5" customHeight="1">
      <c r="A12" s="41"/>
      <c r="B12" s="42" t="s">
        <v>33</v>
      </c>
      <c r="C12" s="43">
        <v>8</v>
      </c>
      <c r="D12" s="44">
        <f t="shared" si="0"/>
      </c>
      <c r="E12" s="41"/>
      <c r="F12" s="42" t="s">
        <v>42</v>
      </c>
      <c r="G12" s="43">
        <v>3</v>
      </c>
      <c r="H12" s="45">
        <f t="shared" si="1"/>
      </c>
    </row>
    <row r="13" spans="1:8" ht="13.5" customHeight="1">
      <c r="A13" s="41"/>
      <c r="B13" s="46" t="s">
        <v>43</v>
      </c>
      <c r="C13" s="43">
        <v>8</v>
      </c>
      <c r="D13" s="44">
        <f t="shared" si="0"/>
      </c>
      <c r="E13" s="41"/>
      <c r="F13" s="42" t="s">
        <v>44</v>
      </c>
      <c r="G13" s="43">
        <v>1</v>
      </c>
      <c r="H13" s="45">
        <f t="shared" si="1"/>
      </c>
    </row>
    <row r="14" spans="1:8" ht="13.5" customHeight="1">
      <c r="A14" s="41"/>
      <c r="B14" s="46" t="s">
        <v>45</v>
      </c>
      <c r="C14" s="43">
        <v>8</v>
      </c>
      <c r="D14" s="44">
        <f t="shared" si="0"/>
      </c>
      <c r="E14" s="41"/>
      <c r="F14" s="42" t="s">
        <v>46</v>
      </c>
      <c r="G14" s="43">
        <v>2</v>
      </c>
      <c r="H14" s="45">
        <f t="shared" si="1"/>
      </c>
    </row>
    <row r="15" spans="1:8" ht="13.5" customHeight="1">
      <c r="A15" s="41"/>
      <c r="B15" s="46" t="s">
        <v>47</v>
      </c>
      <c r="C15" s="43">
        <v>10</v>
      </c>
      <c r="D15" s="44">
        <f t="shared" si="0"/>
      </c>
      <c r="E15" s="41"/>
      <c r="F15" s="47"/>
      <c r="G15" s="48"/>
      <c r="H15" s="45">
        <f t="shared" si="1"/>
      </c>
    </row>
    <row r="16" spans="1:8" ht="13.5" customHeight="1">
      <c r="A16" s="41"/>
      <c r="B16" s="46" t="s">
        <v>48</v>
      </c>
      <c r="C16" s="43">
        <v>4</v>
      </c>
      <c r="D16" s="44">
        <f t="shared" si="0"/>
      </c>
      <c r="E16" s="41"/>
      <c r="F16" s="47"/>
      <c r="G16" s="48"/>
      <c r="H16" s="45">
        <f t="shared" si="1"/>
      </c>
    </row>
    <row r="17" spans="1:8" ht="13.5" customHeight="1">
      <c r="A17" s="41"/>
      <c r="B17" s="42" t="s">
        <v>49</v>
      </c>
      <c r="C17" s="43">
        <v>18</v>
      </c>
      <c r="D17" s="44">
        <f t="shared" si="0"/>
      </c>
      <c r="E17" s="41"/>
      <c r="F17" s="47"/>
      <c r="G17" s="48"/>
      <c r="H17" s="45">
        <f t="shared" si="1"/>
      </c>
    </row>
    <row r="18" spans="1:8" ht="13.5" customHeight="1">
      <c r="A18" s="41"/>
      <c r="B18" s="42" t="s">
        <v>50</v>
      </c>
      <c r="C18" s="43">
        <v>4</v>
      </c>
      <c r="D18" s="44">
        <f t="shared" si="0"/>
      </c>
      <c r="E18" s="41"/>
      <c r="F18" s="47"/>
      <c r="G18" s="48"/>
      <c r="H18" s="45">
        <f t="shared" si="1"/>
      </c>
    </row>
    <row r="19" spans="1:8" ht="13.5" customHeight="1">
      <c r="A19" s="41"/>
      <c r="B19" s="42" t="s">
        <v>51</v>
      </c>
      <c r="C19" s="43">
        <v>12</v>
      </c>
      <c r="D19" s="44">
        <f t="shared" si="0"/>
      </c>
      <c r="E19" s="41"/>
      <c r="F19" s="47"/>
      <c r="G19" s="48"/>
      <c r="H19" s="45">
        <f t="shared" si="1"/>
      </c>
    </row>
    <row r="20" spans="1:8" ht="13.5" customHeight="1">
      <c r="A20" s="41"/>
      <c r="B20" s="42" t="s">
        <v>52</v>
      </c>
      <c r="C20" s="43">
        <v>17</v>
      </c>
      <c r="D20" s="44">
        <f t="shared" si="0"/>
      </c>
      <c r="E20" s="41"/>
      <c r="F20" s="47"/>
      <c r="G20" s="48"/>
      <c r="H20" s="45">
        <f t="shared" si="1"/>
      </c>
    </row>
    <row r="21" spans="1:8" ht="13.5" customHeight="1">
      <c r="A21" s="41"/>
      <c r="B21" s="42" t="s">
        <v>53</v>
      </c>
      <c r="C21" s="43">
        <v>12</v>
      </c>
      <c r="D21" s="44">
        <f t="shared" si="0"/>
      </c>
      <c r="E21" s="41"/>
      <c r="F21" s="47"/>
      <c r="G21" s="48"/>
      <c r="H21" s="45">
        <f t="shared" si="1"/>
      </c>
    </row>
    <row r="22" spans="1:8" ht="13.5" customHeight="1">
      <c r="A22" s="41"/>
      <c r="B22" s="42" t="s">
        <v>39</v>
      </c>
      <c r="C22" s="43">
        <v>12</v>
      </c>
      <c r="D22" s="44">
        <f t="shared" si="0"/>
      </c>
      <c r="E22" s="41"/>
      <c r="F22" s="42" t="s">
        <v>54</v>
      </c>
      <c r="G22" s="43">
        <v>1</v>
      </c>
      <c r="H22" s="45">
        <f t="shared" si="1"/>
      </c>
    </row>
    <row r="23" spans="1:8" ht="13.5" customHeight="1">
      <c r="A23" s="41"/>
      <c r="B23" s="42" t="s">
        <v>55</v>
      </c>
      <c r="C23" s="43">
        <v>4</v>
      </c>
      <c r="D23" s="44">
        <f t="shared" si="0"/>
      </c>
      <c r="E23" s="41"/>
      <c r="F23" s="42" t="s">
        <v>56</v>
      </c>
      <c r="G23" s="43">
        <v>1.5</v>
      </c>
      <c r="H23" s="45">
        <f t="shared" si="1"/>
      </c>
    </row>
    <row r="24" spans="1:8" ht="13.5" customHeight="1">
      <c r="A24" s="41"/>
      <c r="B24" s="42" t="s">
        <v>57</v>
      </c>
      <c r="C24" s="43">
        <v>4</v>
      </c>
      <c r="D24" s="44">
        <f t="shared" si="0"/>
      </c>
      <c r="E24" s="49"/>
      <c r="F24" s="50" t="s">
        <v>58</v>
      </c>
      <c r="G24" s="51"/>
      <c r="H24" s="52">
        <f t="shared" si="1"/>
      </c>
    </row>
    <row r="25" spans="1:8" ht="13.5" customHeight="1">
      <c r="A25" s="41"/>
      <c r="B25" s="42" t="s">
        <v>59</v>
      </c>
      <c r="C25" s="43">
        <v>3</v>
      </c>
      <c r="D25" s="44">
        <f t="shared" si="0"/>
      </c>
      <c r="E25" s="41"/>
      <c r="F25" s="42" t="s">
        <v>60</v>
      </c>
      <c r="G25" s="43">
        <v>15</v>
      </c>
      <c r="H25" s="45">
        <f t="shared" si="1"/>
      </c>
    </row>
    <row r="26" spans="1:8" ht="13.5" customHeight="1">
      <c r="A26" s="41"/>
      <c r="B26" s="42" t="s">
        <v>61</v>
      </c>
      <c r="C26" s="43">
        <v>3</v>
      </c>
      <c r="D26" s="44">
        <f t="shared" si="0"/>
      </c>
      <c r="E26" s="41"/>
      <c r="F26" s="42" t="s">
        <v>62</v>
      </c>
      <c r="G26" s="43">
        <v>8</v>
      </c>
      <c r="H26" s="45">
        <f t="shared" si="1"/>
      </c>
    </row>
    <row r="27" spans="1:8" ht="13.5" customHeight="1">
      <c r="A27" s="41"/>
      <c r="B27" s="42" t="s">
        <v>63</v>
      </c>
      <c r="C27" s="43">
        <v>15</v>
      </c>
      <c r="D27" s="44">
        <f t="shared" si="0"/>
      </c>
      <c r="E27" s="41"/>
      <c r="F27" s="42" t="s">
        <v>64</v>
      </c>
      <c r="G27" s="43">
        <v>20</v>
      </c>
      <c r="H27" s="45">
        <f t="shared" si="1"/>
      </c>
    </row>
    <row r="28" spans="1:8" ht="13.5" customHeight="1">
      <c r="A28" s="41"/>
      <c r="B28" s="42" t="s">
        <v>65</v>
      </c>
      <c r="C28" s="43">
        <v>20</v>
      </c>
      <c r="D28" s="44">
        <f t="shared" si="0"/>
      </c>
      <c r="E28" s="41"/>
      <c r="F28" s="42" t="s">
        <v>66</v>
      </c>
      <c r="G28" s="43">
        <v>10</v>
      </c>
      <c r="H28" s="45">
        <f t="shared" si="1"/>
      </c>
    </row>
    <row r="29" spans="1:8" ht="13.5" customHeight="1">
      <c r="A29" s="41"/>
      <c r="B29" s="42" t="s">
        <v>67</v>
      </c>
      <c r="C29" s="43">
        <v>10</v>
      </c>
      <c r="D29" s="44">
        <f t="shared" si="0"/>
      </c>
      <c r="E29" s="41"/>
      <c r="F29" s="42" t="s">
        <v>68</v>
      </c>
      <c r="G29" s="43">
        <v>15</v>
      </c>
      <c r="H29" s="45">
        <f t="shared" si="1"/>
      </c>
    </row>
    <row r="30" spans="1:8" ht="13.5" customHeight="1">
      <c r="A30" s="41"/>
      <c r="B30" s="42" t="s">
        <v>69</v>
      </c>
      <c r="C30" s="43">
        <v>4</v>
      </c>
      <c r="D30" s="44">
        <f t="shared" si="0"/>
      </c>
      <c r="E30" s="41"/>
      <c r="F30" s="42" t="s">
        <v>70</v>
      </c>
      <c r="G30" s="43">
        <v>3</v>
      </c>
      <c r="H30" s="45">
        <f t="shared" si="1"/>
      </c>
    </row>
    <row r="31" spans="1:8" ht="13.5" customHeight="1">
      <c r="A31" s="41"/>
      <c r="B31" s="42" t="s">
        <v>71</v>
      </c>
      <c r="C31" s="43">
        <v>2</v>
      </c>
      <c r="D31" s="44">
        <f t="shared" si="0"/>
      </c>
      <c r="E31" s="41"/>
      <c r="F31" s="42" t="s">
        <v>72</v>
      </c>
      <c r="G31" s="43">
        <v>2</v>
      </c>
      <c r="H31" s="45">
        <f t="shared" si="1"/>
      </c>
    </row>
    <row r="32" spans="1:8" ht="13.5" customHeight="1">
      <c r="A32" s="41"/>
      <c r="B32" s="42" t="s">
        <v>73</v>
      </c>
      <c r="C32" s="43">
        <v>2</v>
      </c>
      <c r="D32" s="44">
        <f t="shared" si="0"/>
      </c>
      <c r="E32" s="41"/>
      <c r="F32" s="42" t="s">
        <v>74</v>
      </c>
      <c r="G32" s="43">
        <v>3</v>
      </c>
      <c r="H32" s="45">
        <f t="shared" si="1"/>
      </c>
    </row>
    <row r="33" spans="1:8" ht="13.5" customHeight="1">
      <c r="A33" s="41"/>
      <c r="B33" s="42" t="s">
        <v>46</v>
      </c>
      <c r="C33" s="43">
        <v>2</v>
      </c>
      <c r="D33" s="44">
        <f t="shared" si="0"/>
      </c>
      <c r="E33" s="41"/>
      <c r="F33" s="42" t="s">
        <v>75</v>
      </c>
      <c r="G33" s="43">
        <v>7</v>
      </c>
      <c r="H33" s="45">
        <f t="shared" si="1"/>
      </c>
    </row>
    <row r="34" spans="1:8" ht="13.5" customHeight="1">
      <c r="A34" s="41"/>
      <c r="B34" s="42" t="s">
        <v>76</v>
      </c>
      <c r="C34" s="43">
        <v>5</v>
      </c>
      <c r="D34" s="44">
        <f t="shared" si="0"/>
      </c>
      <c r="E34" s="41"/>
      <c r="F34" s="42" t="s">
        <v>77</v>
      </c>
      <c r="G34" s="43">
        <v>6</v>
      </c>
      <c r="H34" s="45">
        <f t="shared" si="1"/>
      </c>
    </row>
    <row r="35" spans="1:8" ht="13.5" customHeight="1">
      <c r="A35" s="41"/>
      <c r="B35" s="42" t="s">
        <v>42</v>
      </c>
      <c r="C35" s="43">
        <v>3</v>
      </c>
      <c r="D35" s="44">
        <f t="shared" si="0"/>
      </c>
      <c r="E35" s="41"/>
      <c r="F35" s="42" t="s">
        <v>78</v>
      </c>
      <c r="G35" s="43">
        <v>3</v>
      </c>
      <c r="H35" s="45">
        <f t="shared" si="1"/>
      </c>
    </row>
    <row r="36" spans="1:8" ht="13.5" customHeight="1">
      <c r="A36" s="41"/>
      <c r="B36" s="42" t="s">
        <v>44</v>
      </c>
      <c r="C36" s="43">
        <v>1</v>
      </c>
      <c r="D36" s="44">
        <f t="shared" si="0"/>
      </c>
      <c r="E36" s="41"/>
      <c r="F36" s="42" t="s">
        <v>79</v>
      </c>
      <c r="G36" s="43">
        <v>2</v>
      </c>
      <c r="H36" s="45">
        <f t="shared" si="1"/>
      </c>
    </row>
    <row r="37" spans="1:8" ht="13.5" customHeight="1">
      <c r="A37" s="41"/>
      <c r="B37" s="47" t="s">
        <v>80</v>
      </c>
      <c r="C37" s="48">
        <v>3.5</v>
      </c>
      <c r="D37" s="44">
        <f t="shared" si="0"/>
      </c>
      <c r="E37" s="41"/>
      <c r="F37" s="42" t="s">
        <v>81</v>
      </c>
      <c r="G37" s="43">
        <v>1</v>
      </c>
      <c r="H37" s="45">
        <f t="shared" si="1"/>
      </c>
    </row>
    <row r="38" spans="1:8" ht="13.5" customHeight="1">
      <c r="A38" s="41"/>
      <c r="B38" s="47" t="s">
        <v>82</v>
      </c>
      <c r="C38" s="53">
        <v>12</v>
      </c>
      <c r="D38" s="44">
        <f t="shared" si="0"/>
      </c>
      <c r="E38" s="41"/>
      <c r="F38" s="42" t="s">
        <v>46</v>
      </c>
      <c r="G38" s="43">
        <v>2</v>
      </c>
      <c r="H38" s="45">
        <f t="shared" si="1"/>
      </c>
    </row>
    <row r="39" spans="1:8" ht="13.5" customHeight="1">
      <c r="A39" s="41"/>
      <c r="B39" s="47"/>
      <c r="C39" s="48"/>
      <c r="D39" s="44">
        <f t="shared" si="0"/>
      </c>
      <c r="E39" s="41"/>
      <c r="F39" s="47"/>
      <c r="G39" s="48"/>
      <c r="H39" s="45">
        <f t="shared" si="1"/>
      </c>
    </row>
    <row r="40" spans="1:8" ht="13.5" customHeight="1">
      <c r="A40" s="41"/>
      <c r="B40" s="47"/>
      <c r="C40" s="48"/>
      <c r="D40" s="44">
        <f t="shared" si="0"/>
      </c>
      <c r="E40" s="41"/>
      <c r="F40" s="47"/>
      <c r="G40" s="48"/>
      <c r="H40" s="45">
        <f t="shared" si="1"/>
      </c>
    </row>
    <row r="41" spans="1:8" ht="13.5" customHeight="1">
      <c r="A41" s="41"/>
      <c r="B41" s="47"/>
      <c r="C41" s="48"/>
      <c r="D41" s="44">
        <f t="shared" si="0"/>
      </c>
      <c r="E41" s="41"/>
      <c r="F41" s="47"/>
      <c r="G41" s="48"/>
      <c r="H41" s="45">
        <f t="shared" si="1"/>
      </c>
    </row>
    <row r="42" spans="1:8" ht="13.5" customHeight="1">
      <c r="A42" s="41"/>
      <c r="B42" s="47"/>
      <c r="C42" s="48"/>
      <c r="D42" s="44">
        <f t="shared" si="0"/>
      </c>
      <c r="E42" s="41"/>
      <c r="F42" s="47"/>
      <c r="G42" s="48"/>
      <c r="H42" s="45">
        <f t="shared" si="1"/>
      </c>
    </row>
    <row r="43" spans="1:8" ht="13.5" customHeight="1">
      <c r="A43" s="41"/>
      <c r="B43" s="42" t="s">
        <v>54</v>
      </c>
      <c r="C43" s="43">
        <v>1</v>
      </c>
      <c r="D43" s="44">
        <f t="shared" si="0"/>
      </c>
      <c r="E43" s="41"/>
      <c r="F43" s="47"/>
      <c r="G43" s="48"/>
      <c r="H43" s="45">
        <f t="shared" si="1"/>
      </c>
    </row>
    <row r="44" spans="1:8" ht="13.5" customHeight="1">
      <c r="A44" s="41"/>
      <c r="B44" s="42" t="s">
        <v>56</v>
      </c>
      <c r="C44" s="54">
        <v>1.5</v>
      </c>
      <c r="D44" s="44">
        <f t="shared" si="0"/>
      </c>
      <c r="E44" s="41"/>
      <c r="F44" s="47"/>
      <c r="G44" s="48"/>
      <c r="H44" s="45">
        <f t="shared" si="1"/>
      </c>
    </row>
    <row r="45" spans="1:8" ht="13.5" customHeight="1">
      <c r="A45" s="49"/>
      <c r="B45" s="50" t="s">
        <v>83</v>
      </c>
      <c r="C45" s="55"/>
      <c r="D45" s="56">
        <f t="shared" si="0"/>
      </c>
      <c r="E45" s="41"/>
      <c r="F45" s="47"/>
      <c r="G45" s="48"/>
      <c r="H45" s="45">
        <f t="shared" si="1"/>
      </c>
    </row>
    <row r="46" spans="1:8" ht="13.5" customHeight="1">
      <c r="A46" s="41"/>
      <c r="B46" s="42" t="s">
        <v>34</v>
      </c>
      <c r="C46" s="43">
        <v>2</v>
      </c>
      <c r="D46" s="44">
        <f t="shared" si="0"/>
      </c>
      <c r="E46" s="41"/>
      <c r="F46" s="42" t="s">
        <v>84</v>
      </c>
      <c r="G46" s="43">
        <v>6</v>
      </c>
      <c r="H46" s="45">
        <f t="shared" si="1"/>
      </c>
    </row>
    <row r="47" spans="1:8" ht="13.5" customHeight="1">
      <c r="A47" s="41"/>
      <c r="B47" s="42" t="s">
        <v>36</v>
      </c>
      <c r="C47" s="43">
        <v>3</v>
      </c>
      <c r="D47" s="44">
        <f t="shared" si="0"/>
      </c>
      <c r="E47" s="41"/>
      <c r="F47" s="42" t="s">
        <v>54</v>
      </c>
      <c r="G47" s="43">
        <v>1</v>
      </c>
      <c r="H47" s="45">
        <f t="shared" si="1"/>
      </c>
    </row>
    <row r="48" spans="1:8" ht="13.5" customHeight="1">
      <c r="A48" s="41"/>
      <c r="B48" s="42" t="s">
        <v>85</v>
      </c>
      <c r="C48" s="43">
        <v>2</v>
      </c>
      <c r="D48" s="44">
        <f t="shared" si="0"/>
      </c>
      <c r="E48" s="41"/>
      <c r="F48" s="42" t="s">
        <v>56</v>
      </c>
      <c r="G48" s="43">
        <v>1.5</v>
      </c>
      <c r="H48" s="45">
        <f t="shared" si="1"/>
      </c>
    </row>
    <row r="49" spans="1:8" ht="13.5" customHeight="1">
      <c r="A49" s="35"/>
      <c r="B49" s="39" t="s">
        <v>25</v>
      </c>
      <c r="C49" s="37"/>
      <c r="D49" s="44">
        <f>SUM(D1:D48)</f>
        <v>0</v>
      </c>
      <c r="E49" s="35"/>
      <c r="F49" s="39" t="s">
        <v>25</v>
      </c>
      <c r="G49" s="37"/>
      <c r="H49" s="40">
        <f>SUM(H2:H48)</f>
        <v>0</v>
      </c>
    </row>
  </sheetData>
  <sheetProtection sheet="1" objects="1" scenario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56"/>
  <sheetViews>
    <sheetView workbookViewId="0" topLeftCell="A31">
      <selection activeCell="E56" sqref="E56"/>
    </sheetView>
  </sheetViews>
  <sheetFormatPr defaultColWidth="11.421875" defaultRowHeight="12.75"/>
  <cols>
    <col min="1" max="1" width="6.140625" style="29" customWidth="1"/>
    <col min="2" max="2" width="25.421875" style="2" customWidth="1"/>
    <col min="3" max="3" width="2.8515625" style="57" customWidth="1"/>
    <col min="4" max="4" width="6.00390625" style="29" customWidth="1"/>
    <col min="5" max="5" width="6.421875" style="58" customWidth="1"/>
    <col min="6" max="6" width="26.140625" style="2" customWidth="1"/>
    <col min="7" max="7" width="3.57421875" style="57" customWidth="1"/>
    <col min="8" max="8" width="6.57421875" style="29" customWidth="1"/>
  </cols>
  <sheetData>
    <row r="1" spans="1:8" ht="12.75" customHeight="1">
      <c r="A1" s="31" t="s">
        <v>20</v>
      </c>
      <c r="B1" s="32" t="s">
        <v>21</v>
      </c>
      <c r="C1" s="33" t="s">
        <v>22</v>
      </c>
      <c r="D1" s="34" t="s">
        <v>23</v>
      </c>
      <c r="E1" s="31" t="s">
        <v>20</v>
      </c>
      <c r="F1" s="32" t="s">
        <v>21</v>
      </c>
      <c r="G1" s="33" t="s">
        <v>22</v>
      </c>
      <c r="H1" s="33" t="s">
        <v>23</v>
      </c>
    </row>
    <row r="2" spans="1:8" ht="12.75" customHeight="1">
      <c r="A2" s="35"/>
      <c r="B2" s="39" t="s">
        <v>25</v>
      </c>
      <c r="C2" s="37"/>
      <c r="D2" s="59">
        <f>'Liste Seite 1'!H49</f>
        <v>0</v>
      </c>
      <c r="E2" s="35"/>
      <c r="F2" s="39" t="s">
        <v>25</v>
      </c>
      <c r="G2" s="37"/>
      <c r="H2" s="40">
        <f>D56</f>
        <v>0</v>
      </c>
    </row>
    <row r="3" spans="1:8" ht="12.75" customHeight="1">
      <c r="A3" s="35"/>
      <c r="B3" s="36" t="s">
        <v>86</v>
      </c>
      <c r="C3" s="37"/>
      <c r="D3" s="38"/>
      <c r="E3" s="60"/>
      <c r="F3" s="61" t="s">
        <v>42</v>
      </c>
      <c r="G3" s="62">
        <v>3</v>
      </c>
      <c r="H3" s="40">
        <f aca="true" t="shared" si="0" ref="H3:H34">IF(E3*G3=0,"",E3*G3)</f>
      </c>
    </row>
    <row r="4" spans="1:8" ht="12.75" customHeight="1">
      <c r="A4" s="60"/>
      <c r="B4" s="63" t="s">
        <v>51</v>
      </c>
      <c r="C4" s="62">
        <v>12</v>
      </c>
      <c r="D4" s="59">
        <f aca="true" t="shared" si="1" ref="D4:D35">IF(A4*C4=0,"",A4*C4)</f>
      </c>
      <c r="E4" s="60"/>
      <c r="F4" s="64"/>
      <c r="G4" s="65"/>
      <c r="H4" s="40">
        <f t="shared" si="0"/>
      </c>
    </row>
    <row r="5" spans="1:8" ht="12.75" customHeight="1">
      <c r="A5" s="60"/>
      <c r="B5" s="63" t="s">
        <v>52</v>
      </c>
      <c r="C5" s="62">
        <v>17</v>
      </c>
      <c r="D5" s="59">
        <f t="shared" si="1"/>
      </c>
      <c r="E5" s="60"/>
      <c r="F5" s="63" t="s">
        <v>54</v>
      </c>
      <c r="G5" s="62">
        <v>1</v>
      </c>
      <c r="H5" s="40">
        <f t="shared" si="0"/>
      </c>
    </row>
    <row r="6" spans="1:8" ht="12.75" customHeight="1">
      <c r="A6" s="60"/>
      <c r="B6" s="63" t="s">
        <v>87</v>
      </c>
      <c r="C6" s="62">
        <v>3</v>
      </c>
      <c r="D6" s="59">
        <f t="shared" si="1"/>
      </c>
      <c r="E6" s="60"/>
      <c r="F6" s="63" t="s">
        <v>56</v>
      </c>
      <c r="G6" s="62">
        <v>1.5</v>
      </c>
      <c r="H6" s="40">
        <f t="shared" si="0"/>
      </c>
    </row>
    <row r="7" spans="1:8" ht="12.75" customHeight="1">
      <c r="A7" s="60"/>
      <c r="B7" s="63" t="s">
        <v>88</v>
      </c>
      <c r="C7" s="62">
        <v>4</v>
      </c>
      <c r="D7" s="59">
        <f t="shared" si="1"/>
      </c>
      <c r="E7" s="35"/>
      <c r="F7" s="36" t="s">
        <v>89</v>
      </c>
      <c r="G7" s="66"/>
      <c r="H7" s="40">
        <f t="shared" si="0"/>
      </c>
    </row>
    <row r="8" spans="1:8" ht="12.75" customHeight="1">
      <c r="A8" s="60"/>
      <c r="B8" s="63" t="s">
        <v>90</v>
      </c>
      <c r="C8" s="62">
        <v>8</v>
      </c>
      <c r="D8" s="59">
        <f t="shared" si="1"/>
      </c>
      <c r="E8" s="60"/>
      <c r="F8" s="63" t="s">
        <v>91</v>
      </c>
      <c r="G8" s="62">
        <v>18</v>
      </c>
      <c r="H8" s="40">
        <f t="shared" si="0"/>
      </c>
    </row>
    <row r="9" spans="1:8" ht="12.75" customHeight="1">
      <c r="A9" s="60"/>
      <c r="B9" s="63" t="s">
        <v>71</v>
      </c>
      <c r="C9" s="62">
        <v>2</v>
      </c>
      <c r="D9" s="59">
        <f t="shared" si="1"/>
      </c>
      <c r="E9" s="60"/>
      <c r="F9" s="63" t="s">
        <v>92</v>
      </c>
      <c r="G9" s="62">
        <v>4</v>
      </c>
      <c r="H9" s="40">
        <f t="shared" si="0"/>
      </c>
    </row>
    <row r="10" spans="1:8" ht="12.75" customHeight="1">
      <c r="A10" s="60"/>
      <c r="B10" s="63" t="s">
        <v>32</v>
      </c>
      <c r="C10" s="62">
        <v>4</v>
      </c>
      <c r="D10" s="59">
        <f t="shared" si="1"/>
      </c>
      <c r="E10" s="60"/>
      <c r="F10" s="63" t="s">
        <v>93</v>
      </c>
      <c r="G10" s="62">
        <v>4</v>
      </c>
      <c r="H10" s="40">
        <f t="shared" si="0"/>
      </c>
    </row>
    <row r="11" spans="1:8" ht="12.75" customHeight="1">
      <c r="A11" s="60"/>
      <c r="B11" s="63" t="s">
        <v>30</v>
      </c>
      <c r="C11" s="62">
        <v>8</v>
      </c>
      <c r="D11" s="59">
        <f t="shared" si="1"/>
      </c>
      <c r="E11" s="60"/>
      <c r="F11" s="63" t="s">
        <v>27</v>
      </c>
      <c r="G11" s="62">
        <v>4</v>
      </c>
      <c r="H11" s="40">
        <f t="shared" si="0"/>
      </c>
    </row>
    <row r="12" spans="1:8" ht="12.75" customHeight="1">
      <c r="A12" s="60"/>
      <c r="B12" s="63" t="s">
        <v>27</v>
      </c>
      <c r="C12" s="62">
        <v>4</v>
      </c>
      <c r="D12" s="59">
        <f t="shared" si="1"/>
      </c>
      <c r="E12" s="60"/>
      <c r="F12" s="63" t="s">
        <v>29</v>
      </c>
      <c r="G12" s="62">
        <v>5</v>
      </c>
      <c r="H12" s="40">
        <f t="shared" si="0"/>
      </c>
    </row>
    <row r="13" spans="1:8" ht="12.75" customHeight="1">
      <c r="A13" s="60"/>
      <c r="B13" s="63" t="s">
        <v>29</v>
      </c>
      <c r="C13" s="62">
        <v>5</v>
      </c>
      <c r="D13" s="59">
        <f t="shared" si="1"/>
      </c>
      <c r="E13" s="60"/>
      <c r="F13" s="63" t="s">
        <v>31</v>
      </c>
      <c r="G13" s="62">
        <v>6</v>
      </c>
      <c r="H13" s="40">
        <f t="shared" si="0"/>
      </c>
    </row>
    <row r="14" spans="1:8" ht="12.75" customHeight="1">
      <c r="A14" s="60"/>
      <c r="B14" s="63" t="s">
        <v>31</v>
      </c>
      <c r="C14" s="62">
        <v>6</v>
      </c>
      <c r="D14" s="59">
        <f t="shared" si="1"/>
      </c>
      <c r="E14" s="60"/>
      <c r="F14" s="63" t="s">
        <v>33</v>
      </c>
      <c r="G14" s="62">
        <v>8</v>
      </c>
      <c r="H14" s="40">
        <f t="shared" si="0"/>
      </c>
    </row>
    <row r="15" spans="1:8" ht="12.75" customHeight="1">
      <c r="A15" s="60"/>
      <c r="B15" s="63" t="s">
        <v>33</v>
      </c>
      <c r="C15" s="62">
        <v>8</v>
      </c>
      <c r="D15" s="59">
        <f t="shared" si="1"/>
      </c>
      <c r="E15" s="60"/>
      <c r="F15" s="63" t="s">
        <v>34</v>
      </c>
      <c r="G15" s="62">
        <v>2</v>
      </c>
      <c r="H15" s="40">
        <f t="shared" si="0"/>
      </c>
    </row>
    <row r="16" spans="1:8" ht="12.75" customHeight="1">
      <c r="A16" s="60"/>
      <c r="B16" s="63" t="s">
        <v>46</v>
      </c>
      <c r="C16" s="62">
        <v>2</v>
      </c>
      <c r="D16" s="59">
        <f t="shared" si="1"/>
      </c>
      <c r="E16" s="60"/>
      <c r="F16" s="63" t="s">
        <v>94</v>
      </c>
      <c r="G16" s="62">
        <v>2</v>
      </c>
      <c r="H16" s="40">
        <f t="shared" si="0"/>
      </c>
    </row>
    <row r="17" spans="1:8" ht="12.75" customHeight="1">
      <c r="A17" s="60"/>
      <c r="B17" s="63" t="s">
        <v>42</v>
      </c>
      <c r="C17" s="62">
        <v>3</v>
      </c>
      <c r="D17" s="59">
        <f t="shared" si="1"/>
      </c>
      <c r="E17" s="60"/>
      <c r="F17" s="63" t="s">
        <v>95</v>
      </c>
      <c r="G17" s="62">
        <v>6</v>
      </c>
      <c r="H17" s="40">
        <f t="shared" si="0"/>
      </c>
    </row>
    <row r="18" spans="1:8" ht="12.75" customHeight="1">
      <c r="A18" s="60"/>
      <c r="B18" s="63" t="s">
        <v>44</v>
      </c>
      <c r="C18" s="62">
        <v>1</v>
      </c>
      <c r="D18" s="59">
        <f t="shared" si="1"/>
      </c>
      <c r="E18" s="60"/>
      <c r="F18" s="63" t="s">
        <v>96</v>
      </c>
      <c r="G18" s="62">
        <v>5</v>
      </c>
      <c r="H18" s="40">
        <f t="shared" si="0"/>
      </c>
    </row>
    <row r="19" spans="1:8" ht="12.75" customHeight="1">
      <c r="A19" s="60"/>
      <c r="B19" s="64" t="s">
        <v>97</v>
      </c>
      <c r="C19" s="65">
        <v>6</v>
      </c>
      <c r="D19" s="59">
        <f t="shared" si="1"/>
      </c>
      <c r="E19" s="60"/>
      <c r="F19" s="63" t="s">
        <v>98</v>
      </c>
      <c r="G19" s="62">
        <v>5</v>
      </c>
      <c r="H19" s="40">
        <f t="shared" si="0"/>
      </c>
    </row>
    <row r="20" spans="1:8" ht="12.75" customHeight="1">
      <c r="A20" s="60"/>
      <c r="B20" s="63" t="s">
        <v>99</v>
      </c>
      <c r="C20" s="62">
        <v>5</v>
      </c>
      <c r="D20" s="59">
        <f t="shared" si="1"/>
      </c>
      <c r="E20" s="60"/>
      <c r="F20" s="63" t="s">
        <v>100</v>
      </c>
      <c r="G20" s="62">
        <v>5</v>
      </c>
      <c r="H20" s="40">
        <f t="shared" si="0"/>
      </c>
    </row>
    <row r="21" spans="1:8" ht="12.75" customHeight="1">
      <c r="A21" s="60"/>
      <c r="B21" s="63" t="s">
        <v>54</v>
      </c>
      <c r="C21" s="62">
        <v>1</v>
      </c>
      <c r="D21" s="59">
        <f t="shared" si="1"/>
      </c>
      <c r="E21" s="60"/>
      <c r="F21" s="63" t="s">
        <v>101</v>
      </c>
      <c r="G21" s="62">
        <v>5</v>
      </c>
      <c r="H21" s="40">
        <f t="shared" si="0"/>
      </c>
    </row>
    <row r="22" spans="1:8" ht="12.75" customHeight="1">
      <c r="A22" s="60"/>
      <c r="B22" s="63" t="s">
        <v>56</v>
      </c>
      <c r="C22" s="67">
        <v>1.5</v>
      </c>
      <c r="D22" s="59">
        <f t="shared" si="1"/>
      </c>
      <c r="E22" s="60"/>
      <c r="F22" s="63" t="s">
        <v>102</v>
      </c>
      <c r="G22" s="62">
        <v>10</v>
      </c>
      <c r="H22" s="40">
        <f t="shared" si="0"/>
      </c>
    </row>
    <row r="23" spans="1:8" ht="12.75" customHeight="1">
      <c r="A23" s="35"/>
      <c r="B23" s="36" t="s">
        <v>103</v>
      </c>
      <c r="C23" s="66"/>
      <c r="D23" s="38">
        <f t="shared" si="1"/>
      </c>
      <c r="E23" s="60"/>
      <c r="F23" s="68" t="s">
        <v>104</v>
      </c>
      <c r="G23" s="62">
        <v>1</v>
      </c>
      <c r="H23" s="40">
        <f t="shared" si="0"/>
      </c>
    </row>
    <row r="24" spans="1:8" ht="12.75" customHeight="1">
      <c r="A24" s="60"/>
      <c r="B24" s="68" t="s">
        <v>105</v>
      </c>
      <c r="C24" s="62">
        <v>15</v>
      </c>
      <c r="D24" s="59">
        <f t="shared" si="1"/>
      </c>
      <c r="E24" s="60"/>
      <c r="F24" s="63" t="s">
        <v>46</v>
      </c>
      <c r="G24" s="62">
        <v>2</v>
      </c>
      <c r="H24" s="40">
        <f t="shared" si="0"/>
      </c>
    </row>
    <row r="25" spans="1:8" ht="12.75" customHeight="1">
      <c r="A25" s="60"/>
      <c r="B25" s="63" t="s">
        <v>106</v>
      </c>
      <c r="C25" s="62">
        <v>8</v>
      </c>
      <c r="D25" s="59">
        <f t="shared" si="1"/>
      </c>
      <c r="E25" s="60"/>
      <c r="F25" s="63" t="s">
        <v>107</v>
      </c>
      <c r="G25" s="62">
        <v>3</v>
      </c>
      <c r="H25" s="40">
        <f t="shared" si="0"/>
      </c>
    </row>
    <row r="26" spans="1:8" ht="12.75" customHeight="1">
      <c r="A26" s="60"/>
      <c r="B26" s="63" t="s">
        <v>108</v>
      </c>
      <c r="C26" s="62">
        <v>10</v>
      </c>
      <c r="D26" s="59">
        <f t="shared" si="1"/>
      </c>
      <c r="E26" s="60"/>
      <c r="F26" s="63" t="s">
        <v>54</v>
      </c>
      <c r="G26" s="62">
        <v>1</v>
      </c>
      <c r="H26" s="40">
        <f t="shared" si="0"/>
      </c>
    </row>
    <row r="27" spans="1:8" ht="12.75" customHeight="1">
      <c r="A27" s="60"/>
      <c r="B27" s="63" t="s">
        <v>109</v>
      </c>
      <c r="C27" s="62">
        <v>5</v>
      </c>
      <c r="D27" s="59">
        <f t="shared" si="1"/>
      </c>
      <c r="E27" s="60"/>
      <c r="F27" s="63" t="s">
        <v>56</v>
      </c>
      <c r="G27" s="67">
        <v>1.5</v>
      </c>
      <c r="H27" s="40">
        <f t="shared" si="0"/>
      </c>
    </row>
    <row r="28" spans="1:8" ht="12.75" customHeight="1">
      <c r="A28" s="60"/>
      <c r="B28" s="63" t="s">
        <v>110</v>
      </c>
      <c r="C28" s="62">
        <v>16</v>
      </c>
      <c r="D28" s="59">
        <f t="shared" si="1"/>
      </c>
      <c r="E28" s="35"/>
      <c r="F28" s="36" t="s">
        <v>111</v>
      </c>
      <c r="G28" s="66"/>
      <c r="H28" s="40">
        <f t="shared" si="0"/>
      </c>
    </row>
    <row r="29" spans="1:8" ht="12.75" customHeight="1">
      <c r="A29" s="60"/>
      <c r="B29" s="63" t="s">
        <v>112</v>
      </c>
      <c r="C29" s="62">
        <v>3</v>
      </c>
      <c r="D29" s="59">
        <f t="shared" si="1"/>
      </c>
      <c r="E29" s="60"/>
      <c r="F29" s="63" t="s">
        <v>113</v>
      </c>
      <c r="G29" s="62">
        <v>5</v>
      </c>
      <c r="H29" s="40">
        <f t="shared" si="0"/>
      </c>
    </row>
    <row r="30" spans="1:8" ht="12.75" customHeight="1">
      <c r="A30" s="60"/>
      <c r="B30" s="63" t="s">
        <v>72</v>
      </c>
      <c r="C30" s="62">
        <v>2</v>
      </c>
      <c r="D30" s="59">
        <f t="shared" si="1"/>
      </c>
      <c r="E30" s="60"/>
      <c r="F30" s="63" t="s">
        <v>114</v>
      </c>
      <c r="G30" s="62">
        <v>4</v>
      </c>
      <c r="H30" s="40">
        <f t="shared" si="0"/>
      </c>
    </row>
    <row r="31" spans="1:8" ht="12.75" customHeight="1">
      <c r="A31" s="60"/>
      <c r="B31" s="63" t="s">
        <v>75</v>
      </c>
      <c r="C31" s="62">
        <v>7</v>
      </c>
      <c r="D31" s="59">
        <f t="shared" si="1"/>
      </c>
      <c r="E31" s="60"/>
      <c r="F31" s="63" t="s">
        <v>115</v>
      </c>
      <c r="G31" s="62">
        <v>2</v>
      </c>
      <c r="H31" s="40">
        <f t="shared" si="0"/>
      </c>
    </row>
    <row r="32" spans="1:8" ht="12.75" customHeight="1">
      <c r="A32" s="60"/>
      <c r="B32" s="63" t="s">
        <v>116</v>
      </c>
      <c r="C32" s="62">
        <v>7</v>
      </c>
      <c r="D32" s="59">
        <f t="shared" si="1"/>
      </c>
      <c r="E32" s="60"/>
      <c r="F32" s="63" t="s">
        <v>117</v>
      </c>
      <c r="G32" s="62">
        <v>1</v>
      </c>
      <c r="H32" s="40">
        <f t="shared" si="0"/>
      </c>
    </row>
    <row r="33" spans="1:8" ht="12.75" customHeight="1">
      <c r="A33" s="60"/>
      <c r="B33" s="63" t="s">
        <v>118</v>
      </c>
      <c r="C33" s="62">
        <v>4</v>
      </c>
      <c r="D33" s="59">
        <f t="shared" si="1"/>
      </c>
      <c r="E33" s="60"/>
      <c r="F33" s="63" t="s">
        <v>119</v>
      </c>
      <c r="G33" s="62">
        <v>1</v>
      </c>
      <c r="H33" s="40">
        <f t="shared" si="0"/>
      </c>
    </row>
    <row r="34" spans="1:8" ht="12.75" customHeight="1">
      <c r="A34" s="60"/>
      <c r="B34" s="63" t="s">
        <v>27</v>
      </c>
      <c r="C34" s="62">
        <v>4</v>
      </c>
      <c r="D34" s="59">
        <f t="shared" si="1"/>
      </c>
      <c r="E34" s="60"/>
      <c r="F34" s="63" t="s">
        <v>120</v>
      </c>
      <c r="G34" s="62">
        <v>1</v>
      </c>
      <c r="H34" s="40">
        <f t="shared" si="0"/>
      </c>
    </row>
    <row r="35" spans="1:8" ht="12.75" customHeight="1">
      <c r="A35" s="60"/>
      <c r="B35" s="63" t="s">
        <v>29</v>
      </c>
      <c r="C35" s="62">
        <v>5</v>
      </c>
      <c r="D35" s="59">
        <f t="shared" si="1"/>
      </c>
      <c r="E35" s="60"/>
      <c r="F35" s="63" t="s">
        <v>121</v>
      </c>
      <c r="G35" s="62">
        <v>1</v>
      </c>
      <c r="H35" s="40">
        <f aca="true" t="shared" si="2" ref="H35:H54">IF(E35*G35=0,"",E35*G35)</f>
      </c>
    </row>
    <row r="36" spans="1:8" ht="12.75" customHeight="1">
      <c r="A36" s="60"/>
      <c r="B36" s="63" t="s">
        <v>31</v>
      </c>
      <c r="C36" s="62">
        <v>6</v>
      </c>
      <c r="D36" s="59">
        <f aca="true" t="shared" si="3" ref="D36:D54">IF(A36*C36=0,"",A36*C36)</f>
      </c>
      <c r="E36" s="60"/>
      <c r="F36" s="63" t="s">
        <v>122</v>
      </c>
      <c r="G36" s="62">
        <v>2</v>
      </c>
      <c r="H36" s="40">
        <f t="shared" si="2"/>
      </c>
    </row>
    <row r="37" spans="1:8" ht="12.75" customHeight="1">
      <c r="A37" s="60"/>
      <c r="B37" s="63" t="s">
        <v>33</v>
      </c>
      <c r="C37" s="62">
        <v>8</v>
      </c>
      <c r="D37" s="59">
        <f t="shared" si="3"/>
      </c>
      <c r="E37" s="60"/>
      <c r="F37" s="63" t="s">
        <v>123</v>
      </c>
      <c r="G37" s="62">
        <v>5</v>
      </c>
      <c r="H37" s="40">
        <f t="shared" si="2"/>
      </c>
    </row>
    <row r="38" spans="1:8" ht="12.75" customHeight="1">
      <c r="A38" s="60"/>
      <c r="B38" s="63" t="s">
        <v>124</v>
      </c>
      <c r="C38" s="62">
        <v>1</v>
      </c>
      <c r="D38" s="59">
        <f t="shared" si="3"/>
      </c>
      <c r="E38" s="60"/>
      <c r="F38" s="63" t="s">
        <v>125</v>
      </c>
      <c r="G38" s="62">
        <v>1</v>
      </c>
      <c r="H38" s="40">
        <f t="shared" si="2"/>
      </c>
    </row>
    <row r="39" spans="1:8" ht="12.75" customHeight="1">
      <c r="A39" s="60"/>
      <c r="B39" s="63" t="s">
        <v>79</v>
      </c>
      <c r="C39" s="62">
        <v>2</v>
      </c>
      <c r="D39" s="59">
        <f t="shared" si="3"/>
      </c>
      <c r="E39" s="60"/>
      <c r="F39" s="63" t="s">
        <v>126</v>
      </c>
      <c r="G39" s="62">
        <v>5</v>
      </c>
      <c r="H39" s="40">
        <f t="shared" si="2"/>
      </c>
    </row>
    <row r="40" spans="1:8" ht="12.75" customHeight="1">
      <c r="A40" s="60"/>
      <c r="B40" s="63" t="s">
        <v>42</v>
      </c>
      <c r="C40" s="62">
        <v>3</v>
      </c>
      <c r="D40" s="59">
        <f t="shared" si="3"/>
      </c>
      <c r="E40" s="60"/>
      <c r="F40" s="63" t="s">
        <v>127</v>
      </c>
      <c r="G40" s="62">
        <v>2</v>
      </c>
      <c r="H40" s="40">
        <f t="shared" si="2"/>
      </c>
    </row>
    <row r="41" spans="1:8" ht="12.75" customHeight="1">
      <c r="A41" s="60"/>
      <c r="B41" s="63" t="s">
        <v>44</v>
      </c>
      <c r="C41" s="62">
        <v>1</v>
      </c>
      <c r="D41" s="59">
        <f t="shared" si="3"/>
      </c>
      <c r="E41" s="60"/>
      <c r="F41" s="63" t="s">
        <v>128</v>
      </c>
      <c r="G41" s="62">
        <v>4</v>
      </c>
      <c r="H41" s="40">
        <f t="shared" si="2"/>
      </c>
    </row>
    <row r="42" spans="1:8" ht="12.75" customHeight="1">
      <c r="A42" s="60"/>
      <c r="B42" s="68" t="s">
        <v>129</v>
      </c>
      <c r="C42" s="62">
        <v>8</v>
      </c>
      <c r="D42" s="59">
        <f t="shared" si="3"/>
      </c>
      <c r="E42" s="60"/>
      <c r="F42" s="63" t="s">
        <v>130</v>
      </c>
      <c r="G42" s="62">
        <v>4</v>
      </c>
      <c r="H42" s="40">
        <f t="shared" si="2"/>
      </c>
    </row>
    <row r="43" spans="1:8" ht="12.75" customHeight="1">
      <c r="A43" s="60"/>
      <c r="B43" s="68" t="s">
        <v>131</v>
      </c>
      <c r="C43" s="62">
        <v>10</v>
      </c>
      <c r="D43" s="59">
        <f t="shared" si="3"/>
      </c>
      <c r="E43" s="60"/>
      <c r="F43" s="63" t="s">
        <v>132</v>
      </c>
      <c r="G43" s="62">
        <v>2</v>
      </c>
      <c r="H43" s="40">
        <f t="shared" si="2"/>
      </c>
    </row>
    <row r="44" spans="1:8" ht="12.75" customHeight="1">
      <c r="A44" s="60"/>
      <c r="B44" s="63" t="s">
        <v>46</v>
      </c>
      <c r="C44" s="62">
        <v>2</v>
      </c>
      <c r="D44" s="59">
        <f t="shared" si="3"/>
      </c>
      <c r="E44" s="60"/>
      <c r="F44" s="63" t="s">
        <v>133</v>
      </c>
      <c r="G44" s="62">
        <v>1</v>
      </c>
      <c r="H44" s="40">
        <f t="shared" si="2"/>
      </c>
    </row>
    <row r="45" spans="1:8" ht="12.75" customHeight="1">
      <c r="A45" s="60"/>
      <c r="B45" s="63" t="s">
        <v>84</v>
      </c>
      <c r="C45" s="62">
        <v>6</v>
      </c>
      <c r="D45" s="59">
        <f t="shared" si="3"/>
      </c>
      <c r="E45" s="60"/>
      <c r="F45" s="63" t="s">
        <v>134</v>
      </c>
      <c r="G45" s="62">
        <v>2</v>
      </c>
      <c r="H45" s="40">
        <f t="shared" si="2"/>
      </c>
    </row>
    <row r="46" spans="1:8" ht="12.75" customHeight="1">
      <c r="A46" s="60"/>
      <c r="B46" s="63" t="s">
        <v>54</v>
      </c>
      <c r="C46" s="62">
        <v>1</v>
      </c>
      <c r="D46" s="59">
        <f t="shared" si="3"/>
      </c>
      <c r="E46" s="60"/>
      <c r="F46" s="63" t="s">
        <v>135</v>
      </c>
      <c r="G46" s="62">
        <v>2</v>
      </c>
      <c r="H46" s="40">
        <f t="shared" si="2"/>
      </c>
    </row>
    <row r="47" spans="1:8" ht="12.75" customHeight="1">
      <c r="A47" s="60"/>
      <c r="B47" s="63" t="s">
        <v>56</v>
      </c>
      <c r="C47" s="67">
        <v>1.5</v>
      </c>
      <c r="D47" s="59">
        <f t="shared" si="3"/>
      </c>
      <c r="E47" s="60"/>
      <c r="F47" s="63" t="s">
        <v>136</v>
      </c>
      <c r="G47" s="62">
        <v>1</v>
      </c>
      <c r="H47" s="40">
        <f t="shared" si="2"/>
      </c>
    </row>
    <row r="48" spans="1:8" ht="12.75" customHeight="1">
      <c r="A48" s="35"/>
      <c r="B48" s="36" t="s">
        <v>137</v>
      </c>
      <c r="C48" s="66"/>
      <c r="D48" s="38">
        <f t="shared" si="3"/>
      </c>
      <c r="E48" s="60"/>
      <c r="F48" s="63" t="s">
        <v>138</v>
      </c>
      <c r="G48" s="62">
        <v>2</v>
      </c>
      <c r="H48" s="40">
        <f t="shared" si="2"/>
      </c>
    </row>
    <row r="49" spans="1:8" ht="12.75" customHeight="1">
      <c r="A49" s="60"/>
      <c r="B49" s="63" t="s">
        <v>139</v>
      </c>
      <c r="C49" s="62">
        <v>7</v>
      </c>
      <c r="D49" s="59">
        <f t="shared" si="3"/>
      </c>
      <c r="E49" s="60"/>
      <c r="F49" s="63" t="s">
        <v>140</v>
      </c>
      <c r="G49" s="62">
        <v>3</v>
      </c>
      <c r="H49" s="40">
        <f t="shared" si="2"/>
      </c>
    </row>
    <row r="50" spans="1:8" ht="12.75" customHeight="1">
      <c r="A50" s="60"/>
      <c r="B50" s="61" t="s">
        <v>141</v>
      </c>
      <c r="C50" s="62">
        <v>2</v>
      </c>
      <c r="D50" s="59">
        <f t="shared" si="3"/>
      </c>
      <c r="E50" s="60"/>
      <c r="F50" s="61" t="s">
        <v>142</v>
      </c>
      <c r="G50" s="62">
        <v>2</v>
      </c>
      <c r="H50" s="40">
        <f t="shared" si="2"/>
      </c>
    </row>
    <row r="51" spans="1:8" ht="12.75" customHeight="1">
      <c r="A51" s="60"/>
      <c r="B51" s="61" t="s">
        <v>79</v>
      </c>
      <c r="C51" s="62">
        <v>2</v>
      </c>
      <c r="D51" s="59">
        <f t="shared" si="3"/>
      </c>
      <c r="E51" s="60"/>
      <c r="F51" s="61" t="s">
        <v>143</v>
      </c>
      <c r="G51" s="62">
        <v>4</v>
      </c>
      <c r="H51" s="40">
        <f t="shared" si="2"/>
      </c>
    </row>
    <row r="52" spans="1:8" ht="12.75" customHeight="1">
      <c r="A52" s="60"/>
      <c r="B52" s="61" t="s">
        <v>144</v>
      </c>
      <c r="C52" s="62">
        <v>2</v>
      </c>
      <c r="D52" s="59">
        <f t="shared" si="3"/>
      </c>
      <c r="E52" s="60"/>
      <c r="F52" s="69" t="s">
        <v>145</v>
      </c>
      <c r="G52" s="65">
        <v>8</v>
      </c>
      <c r="H52" s="40">
        <f t="shared" si="2"/>
      </c>
    </row>
    <row r="53" spans="1:8" ht="12.75" customHeight="1">
      <c r="A53" s="60"/>
      <c r="B53" s="61" t="s">
        <v>146</v>
      </c>
      <c r="C53" s="62">
        <v>2</v>
      </c>
      <c r="D53" s="59">
        <f t="shared" si="3"/>
      </c>
      <c r="E53" s="60"/>
      <c r="F53" s="61" t="s">
        <v>147</v>
      </c>
      <c r="G53" s="62">
        <v>1</v>
      </c>
      <c r="H53" s="40">
        <f t="shared" si="2"/>
      </c>
    </row>
    <row r="54" spans="1:8" ht="12.75" customHeight="1">
      <c r="A54" s="60"/>
      <c r="B54" s="61" t="s">
        <v>46</v>
      </c>
      <c r="C54" s="62">
        <v>2</v>
      </c>
      <c r="D54" s="59">
        <f t="shared" si="3"/>
      </c>
      <c r="E54" s="60"/>
      <c r="F54" s="61" t="s">
        <v>56</v>
      </c>
      <c r="G54" s="62">
        <v>1.5</v>
      </c>
      <c r="H54" s="40">
        <f t="shared" si="2"/>
      </c>
    </row>
    <row r="55" spans="1:8" ht="12.75" customHeight="1">
      <c r="A55" s="60"/>
      <c r="B55" s="61"/>
      <c r="C55" s="62"/>
      <c r="D55" s="59">
        <f>IF(A55*C55=0,"",A55*C55)</f>
      </c>
      <c r="E55" s="60"/>
      <c r="F55" s="61" t="s">
        <v>148</v>
      </c>
      <c r="G55" s="62">
        <v>10</v>
      </c>
      <c r="H55" s="40">
        <f>IF(E55*G55=0,"",E55*G55)</f>
      </c>
    </row>
    <row r="56" spans="1:8" ht="12.75" customHeight="1">
      <c r="A56" s="35"/>
      <c r="B56" s="39" t="s">
        <v>25</v>
      </c>
      <c r="C56" s="70"/>
      <c r="D56" s="59">
        <f>SUM(D2:D55)</f>
        <v>0</v>
      </c>
      <c r="E56" s="35"/>
      <c r="F56" s="39" t="s">
        <v>25</v>
      </c>
      <c r="G56" s="37"/>
      <c r="H56" s="40">
        <f>SUM(H2:H55)</f>
        <v>0</v>
      </c>
    </row>
  </sheetData>
  <sheetProtection password="C7EA" sheet="1"/>
  <printOptions/>
  <pageMargins left="0.7875" right="0.78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H55"/>
  <sheetViews>
    <sheetView workbookViewId="0" topLeftCell="A1">
      <selection activeCell="D3" sqref="D3"/>
    </sheetView>
  </sheetViews>
  <sheetFormatPr defaultColWidth="11.421875" defaultRowHeight="12.75"/>
  <cols>
    <col min="1" max="1" width="6.28125" style="29" customWidth="1"/>
    <col min="2" max="2" width="25.7109375" style="2" customWidth="1"/>
    <col min="3" max="3" width="2.8515625" style="71" customWidth="1"/>
    <col min="4" max="4" width="7.00390625" style="29" customWidth="1"/>
    <col min="5" max="5" width="6.140625" style="58" customWidth="1"/>
    <col min="6" max="6" width="27.421875" style="2" customWidth="1"/>
    <col min="7" max="7" width="3.57421875" style="29" customWidth="1"/>
    <col min="8" max="8" width="7.00390625" style="29" customWidth="1"/>
  </cols>
  <sheetData>
    <row r="1" spans="1:8" ht="12.75" customHeight="1">
      <c r="A1" s="31" t="s">
        <v>20</v>
      </c>
      <c r="B1" s="32" t="s">
        <v>21</v>
      </c>
      <c r="C1" s="33" t="s">
        <v>22</v>
      </c>
      <c r="D1" s="34" t="s">
        <v>23</v>
      </c>
      <c r="E1" s="31" t="s">
        <v>20</v>
      </c>
      <c r="F1" s="32" t="s">
        <v>21</v>
      </c>
      <c r="G1" s="33" t="s">
        <v>22</v>
      </c>
      <c r="H1" s="33" t="s">
        <v>23</v>
      </c>
    </row>
    <row r="2" spans="1:8" ht="12.75" customHeight="1">
      <c r="A2" s="35"/>
      <c r="B2" s="39" t="s">
        <v>25</v>
      </c>
      <c r="C2" s="72"/>
      <c r="D2" s="59">
        <f>'Liste Seite 2'!H56</f>
        <v>0</v>
      </c>
      <c r="E2" s="35"/>
      <c r="F2" s="73" t="s">
        <v>149</v>
      </c>
      <c r="G2" s="74"/>
      <c r="H2" s="40">
        <f>D55</f>
        <v>0</v>
      </c>
    </row>
    <row r="3" spans="1:8" ht="12.75" customHeight="1">
      <c r="A3" s="35"/>
      <c r="B3" s="36" t="s">
        <v>150</v>
      </c>
      <c r="C3" s="72"/>
      <c r="D3" s="38"/>
      <c r="E3" s="75"/>
      <c r="F3" s="69"/>
      <c r="G3" s="76"/>
      <c r="H3" s="40">
        <f aca="true" t="shared" si="0" ref="H3:H34">IF(E3*G3=0,"",E3*G3)</f>
      </c>
    </row>
    <row r="4" spans="1:8" ht="12.75" customHeight="1">
      <c r="A4" s="60"/>
      <c r="B4" s="64"/>
      <c r="C4" s="77"/>
      <c r="D4" s="59">
        <f aca="true" t="shared" si="1" ref="D4:D35">IF(A4*C4=0,"",A4*C4)</f>
      </c>
      <c r="E4" s="60"/>
      <c r="F4" s="64"/>
      <c r="G4" s="76"/>
      <c r="H4" s="40">
        <f t="shared" si="0"/>
      </c>
    </row>
    <row r="5" spans="1:8" ht="12.75" customHeight="1">
      <c r="A5" s="60"/>
      <c r="B5" s="64"/>
      <c r="C5" s="77"/>
      <c r="D5" s="59">
        <f t="shared" si="1"/>
      </c>
      <c r="E5" s="60"/>
      <c r="F5" s="64"/>
      <c r="G5" s="76"/>
      <c r="H5" s="40">
        <f t="shared" si="0"/>
      </c>
    </row>
    <row r="6" spans="1:8" ht="12.75" customHeight="1">
      <c r="A6" s="60"/>
      <c r="B6" s="64"/>
      <c r="C6" s="77"/>
      <c r="D6" s="59">
        <f t="shared" si="1"/>
      </c>
      <c r="E6" s="60"/>
      <c r="F6" s="64"/>
      <c r="G6" s="76"/>
      <c r="H6" s="40">
        <f t="shared" si="0"/>
      </c>
    </row>
    <row r="7" spans="1:8" ht="12.75" customHeight="1">
      <c r="A7" s="60"/>
      <c r="B7" s="64"/>
      <c r="C7" s="77"/>
      <c r="D7" s="59">
        <f t="shared" si="1"/>
      </c>
      <c r="E7" s="60"/>
      <c r="F7" s="78"/>
      <c r="G7" s="76"/>
      <c r="H7" s="40">
        <f t="shared" si="0"/>
      </c>
    </row>
    <row r="8" spans="1:8" ht="12.75" customHeight="1">
      <c r="A8" s="60"/>
      <c r="B8" s="64"/>
      <c r="C8" s="77"/>
      <c r="D8" s="59">
        <f t="shared" si="1"/>
      </c>
      <c r="E8" s="60"/>
      <c r="F8" s="64"/>
      <c r="G8" s="76"/>
      <c r="H8" s="40">
        <f t="shared" si="0"/>
      </c>
    </row>
    <row r="9" spans="1:8" ht="12.75" customHeight="1">
      <c r="A9" s="60"/>
      <c r="B9" s="64"/>
      <c r="C9" s="77"/>
      <c r="D9" s="59">
        <f t="shared" si="1"/>
      </c>
      <c r="E9" s="60"/>
      <c r="F9" s="64"/>
      <c r="G9" s="76"/>
      <c r="H9" s="40">
        <f t="shared" si="0"/>
      </c>
    </row>
    <row r="10" spans="1:8" ht="12.75" customHeight="1">
      <c r="A10" s="60"/>
      <c r="B10" s="64"/>
      <c r="C10" s="77"/>
      <c r="D10" s="59">
        <f t="shared" si="1"/>
      </c>
      <c r="E10" s="60"/>
      <c r="F10" s="64"/>
      <c r="G10" s="76"/>
      <c r="H10" s="40">
        <f t="shared" si="0"/>
      </c>
    </row>
    <row r="11" spans="1:8" ht="12.75" customHeight="1">
      <c r="A11" s="60"/>
      <c r="B11" s="64"/>
      <c r="C11" s="77"/>
      <c r="D11" s="59">
        <f t="shared" si="1"/>
      </c>
      <c r="E11" s="60"/>
      <c r="F11" s="64"/>
      <c r="G11" s="76"/>
      <c r="H11" s="40">
        <f t="shared" si="0"/>
      </c>
    </row>
    <row r="12" spans="1:8" ht="12.75" customHeight="1">
      <c r="A12" s="60"/>
      <c r="B12" s="64"/>
      <c r="C12" s="77"/>
      <c r="D12" s="59">
        <f t="shared" si="1"/>
      </c>
      <c r="E12" s="60"/>
      <c r="F12" s="64"/>
      <c r="G12" s="76"/>
      <c r="H12" s="40">
        <f t="shared" si="0"/>
      </c>
    </row>
    <row r="13" spans="1:8" ht="12.75" customHeight="1">
      <c r="A13" s="60"/>
      <c r="B13" s="64"/>
      <c r="C13" s="77"/>
      <c r="D13" s="59">
        <f t="shared" si="1"/>
      </c>
      <c r="E13" s="60"/>
      <c r="F13" s="64"/>
      <c r="G13" s="76"/>
      <c r="H13" s="40">
        <f t="shared" si="0"/>
      </c>
    </row>
    <row r="14" spans="1:8" ht="12.75" customHeight="1">
      <c r="A14" s="60"/>
      <c r="B14" s="64"/>
      <c r="C14" s="77"/>
      <c r="D14" s="59">
        <f t="shared" si="1"/>
      </c>
      <c r="E14" s="60"/>
      <c r="F14" s="64"/>
      <c r="G14" s="76"/>
      <c r="H14" s="40">
        <f t="shared" si="0"/>
      </c>
    </row>
    <row r="15" spans="1:8" ht="12.75" customHeight="1">
      <c r="A15" s="60"/>
      <c r="B15" s="64"/>
      <c r="C15" s="77"/>
      <c r="D15" s="59">
        <f t="shared" si="1"/>
      </c>
      <c r="E15" s="60"/>
      <c r="F15" s="64"/>
      <c r="G15" s="76"/>
      <c r="H15" s="40">
        <f t="shared" si="0"/>
      </c>
    </row>
    <row r="16" spans="1:8" ht="12.75" customHeight="1">
      <c r="A16" s="60"/>
      <c r="B16" s="64"/>
      <c r="C16" s="77"/>
      <c r="D16" s="59">
        <f t="shared" si="1"/>
      </c>
      <c r="E16" s="60"/>
      <c r="F16" s="64"/>
      <c r="G16" s="76"/>
      <c r="H16" s="40">
        <f t="shared" si="0"/>
      </c>
    </row>
    <row r="17" spans="1:8" ht="12.75" customHeight="1">
      <c r="A17" s="60"/>
      <c r="B17" s="64"/>
      <c r="C17" s="77"/>
      <c r="D17" s="59">
        <f t="shared" si="1"/>
      </c>
      <c r="E17" s="60"/>
      <c r="F17" s="64"/>
      <c r="G17" s="76"/>
      <c r="H17" s="40">
        <f t="shared" si="0"/>
      </c>
    </row>
    <row r="18" spans="1:8" ht="12.75" customHeight="1">
      <c r="A18" s="60"/>
      <c r="B18" s="64"/>
      <c r="C18" s="77"/>
      <c r="D18" s="59">
        <f t="shared" si="1"/>
      </c>
      <c r="E18" s="60"/>
      <c r="F18" s="64"/>
      <c r="G18" s="76"/>
      <c r="H18" s="40">
        <f t="shared" si="0"/>
      </c>
    </row>
    <row r="19" spans="1:8" ht="12.75" customHeight="1">
      <c r="A19" s="60"/>
      <c r="B19" s="64"/>
      <c r="C19" s="77"/>
      <c r="D19" s="59">
        <f t="shared" si="1"/>
      </c>
      <c r="E19" s="60"/>
      <c r="F19" s="64"/>
      <c r="G19" s="76"/>
      <c r="H19" s="40">
        <f t="shared" si="0"/>
      </c>
    </row>
    <row r="20" spans="1:8" ht="12.75" customHeight="1">
      <c r="A20" s="60"/>
      <c r="B20" s="64"/>
      <c r="C20" s="77"/>
      <c r="D20" s="59">
        <f t="shared" si="1"/>
      </c>
      <c r="E20" s="60"/>
      <c r="F20" s="64"/>
      <c r="G20" s="76"/>
      <c r="H20" s="40">
        <f t="shared" si="0"/>
      </c>
    </row>
    <row r="21" spans="1:8" ht="12.75" customHeight="1">
      <c r="A21" s="60"/>
      <c r="B21" s="64"/>
      <c r="C21" s="77"/>
      <c r="D21" s="59">
        <f t="shared" si="1"/>
      </c>
      <c r="E21" s="60"/>
      <c r="F21" s="64"/>
      <c r="G21" s="76"/>
      <c r="H21" s="40">
        <f t="shared" si="0"/>
      </c>
    </row>
    <row r="22" spans="1:8" ht="12.75" customHeight="1">
      <c r="A22" s="60"/>
      <c r="B22" s="79"/>
      <c r="C22" s="77"/>
      <c r="D22" s="59">
        <f t="shared" si="1"/>
      </c>
      <c r="E22" s="60"/>
      <c r="F22" s="64"/>
      <c r="G22" s="76"/>
      <c r="H22" s="40">
        <f t="shared" si="0"/>
      </c>
    </row>
    <row r="23" spans="1:8" ht="12.75" customHeight="1">
      <c r="A23" s="60"/>
      <c r="B23" s="64"/>
      <c r="C23" s="77"/>
      <c r="D23" s="59">
        <f t="shared" si="1"/>
      </c>
      <c r="E23" s="60"/>
      <c r="F23" s="64"/>
      <c r="G23" s="76"/>
      <c r="H23" s="40">
        <f t="shared" si="0"/>
      </c>
    </row>
    <row r="24" spans="1:8" ht="12.75" customHeight="1">
      <c r="A24" s="60"/>
      <c r="B24" s="64"/>
      <c r="C24" s="77"/>
      <c r="D24" s="59">
        <f t="shared" si="1"/>
      </c>
      <c r="E24" s="60"/>
      <c r="F24" s="64"/>
      <c r="G24" s="76"/>
      <c r="H24" s="40">
        <f t="shared" si="0"/>
      </c>
    </row>
    <row r="25" spans="1:8" ht="12.75" customHeight="1">
      <c r="A25" s="60"/>
      <c r="B25" s="64"/>
      <c r="C25" s="77"/>
      <c r="D25" s="59">
        <f t="shared" si="1"/>
      </c>
      <c r="E25" s="60"/>
      <c r="F25" s="78"/>
      <c r="G25" s="76"/>
      <c r="H25" s="40">
        <f t="shared" si="0"/>
      </c>
    </row>
    <row r="26" spans="1:8" ht="12.75" customHeight="1">
      <c r="A26" s="60"/>
      <c r="B26" s="64"/>
      <c r="C26" s="77"/>
      <c r="D26" s="59">
        <f t="shared" si="1"/>
      </c>
      <c r="E26" s="60"/>
      <c r="F26" s="64"/>
      <c r="G26" s="76"/>
      <c r="H26" s="40">
        <f t="shared" si="0"/>
      </c>
    </row>
    <row r="27" spans="1:8" ht="12.75" customHeight="1">
      <c r="A27" s="60"/>
      <c r="B27" s="64"/>
      <c r="C27" s="77"/>
      <c r="D27" s="59">
        <f t="shared" si="1"/>
      </c>
      <c r="E27" s="60"/>
      <c r="F27" s="64"/>
      <c r="G27" s="76"/>
      <c r="H27" s="40">
        <f t="shared" si="0"/>
      </c>
    </row>
    <row r="28" spans="1:8" ht="12.75" customHeight="1">
      <c r="A28" s="60"/>
      <c r="B28" s="64"/>
      <c r="C28" s="77"/>
      <c r="D28" s="59">
        <f t="shared" si="1"/>
      </c>
      <c r="E28" s="60"/>
      <c r="F28" s="64"/>
      <c r="G28" s="76"/>
      <c r="H28" s="40">
        <f t="shared" si="0"/>
      </c>
    </row>
    <row r="29" spans="1:8" ht="12.75" customHeight="1">
      <c r="A29" s="60"/>
      <c r="B29" s="64"/>
      <c r="C29" s="77"/>
      <c r="D29" s="59">
        <f t="shared" si="1"/>
      </c>
      <c r="E29" s="60"/>
      <c r="F29" s="78"/>
      <c r="G29" s="76"/>
      <c r="H29" s="40">
        <f t="shared" si="0"/>
      </c>
    </row>
    <row r="30" spans="1:8" ht="12.75" customHeight="1">
      <c r="A30" s="60"/>
      <c r="B30" s="64"/>
      <c r="C30" s="77"/>
      <c r="D30" s="59">
        <f t="shared" si="1"/>
      </c>
      <c r="E30" s="60"/>
      <c r="F30" s="64"/>
      <c r="G30" s="76"/>
      <c r="H30" s="40">
        <f t="shared" si="0"/>
      </c>
    </row>
    <row r="31" spans="1:8" ht="12.75" customHeight="1">
      <c r="A31" s="60"/>
      <c r="B31" s="64"/>
      <c r="C31" s="77"/>
      <c r="D31" s="59">
        <f t="shared" si="1"/>
      </c>
      <c r="E31" s="60"/>
      <c r="F31" s="64"/>
      <c r="G31" s="76"/>
      <c r="H31" s="40">
        <f t="shared" si="0"/>
      </c>
    </row>
    <row r="32" spans="1:8" ht="12.75" customHeight="1">
      <c r="A32" s="60"/>
      <c r="B32" s="64"/>
      <c r="C32" s="77"/>
      <c r="D32" s="59">
        <f t="shared" si="1"/>
      </c>
      <c r="E32" s="60"/>
      <c r="F32" s="64"/>
      <c r="G32" s="76"/>
      <c r="H32" s="40">
        <f t="shared" si="0"/>
      </c>
    </row>
    <row r="33" spans="1:8" ht="12.75" customHeight="1">
      <c r="A33" s="60"/>
      <c r="B33" s="64"/>
      <c r="C33" s="77"/>
      <c r="D33" s="59">
        <f t="shared" si="1"/>
      </c>
      <c r="E33" s="60"/>
      <c r="F33" s="64"/>
      <c r="G33" s="76"/>
      <c r="H33" s="40">
        <f t="shared" si="0"/>
      </c>
    </row>
    <row r="34" spans="1:8" ht="12.75" customHeight="1">
      <c r="A34" s="60"/>
      <c r="B34" s="64"/>
      <c r="C34" s="77"/>
      <c r="D34" s="59">
        <f t="shared" si="1"/>
      </c>
      <c r="E34" s="60"/>
      <c r="F34" s="64"/>
      <c r="G34" s="76"/>
      <c r="H34" s="40">
        <f t="shared" si="0"/>
      </c>
    </row>
    <row r="35" spans="1:8" ht="12.75" customHeight="1">
      <c r="A35" s="60"/>
      <c r="B35" s="64"/>
      <c r="C35" s="77"/>
      <c r="D35" s="59">
        <f t="shared" si="1"/>
      </c>
      <c r="E35" s="60"/>
      <c r="F35" s="64"/>
      <c r="G35" s="76"/>
      <c r="H35" s="40">
        <f aca="true" t="shared" si="2" ref="H35:H54">IF(E35*G35=0,"",E35*G35)</f>
      </c>
    </row>
    <row r="36" spans="1:8" ht="12.75" customHeight="1">
      <c r="A36" s="60"/>
      <c r="B36" s="64"/>
      <c r="C36" s="77"/>
      <c r="D36" s="59">
        <f aca="true" t="shared" si="3" ref="D36:D54">IF(A36*C36=0,"",A36*C36)</f>
      </c>
      <c r="E36" s="60"/>
      <c r="F36" s="64"/>
      <c r="G36" s="76"/>
      <c r="H36" s="40">
        <f t="shared" si="2"/>
      </c>
    </row>
    <row r="37" spans="1:8" ht="12.75" customHeight="1">
      <c r="A37" s="60"/>
      <c r="B37" s="64"/>
      <c r="C37" s="77"/>
      <c r="D37" s="59">
        <f t="shared" si="3"/>
      </c>
      <c r="E37" s="60"/>
      <c r="F37" s="64"/>
      <c r="G37" s="76"/>
      <c r="H37" s="40">
        <f t="shared" si="2"/>
      </c>
    </row>
    <row r="38" spans="1:8" ht="12.75" customHeight="1">
      <c r="A38" s="60"/>
      <c r="B38" s="64"/>
      <c r="C38" s="77"/>
      <c r="D38" s="59">
        <f t="shared" si="3"/>
      </c>
      <c r="E38" s="60"/>
      <c r="F38" s="64"/>
      <c r="G38" s="76"/>
      <c r="H38" s="40">
        <f t="shared" si="2"/>
      </c>
    </row>
    <row r="39" spans="1:8" ht="12.75" customHeight="1">
      <c r="A39" s="60"/>
      <c r="B39" s="64"/>
      <c r="C39" s="77"/>
      <c r="D39" s="59">
        <f t="shared" si="3"/>
      </c>
      <c r="E39" s="60"/>
      <c r="F39" s="64"/>
      <c r="G39" s="76"/>
      <c r="H39" s="40">
        <f t="shared" si="2"/>
      </c>
    </row>
    <row r="40" spans="1:8" ht="12.75" customHeight="1">
      <c r="A40" s="60"/>
      <c r="B40" s="64"/>
      <c r="C40" s="77"/>
      <c r="D40" s="59">
        <f t="shared" si="3"/>
      </c>
      <c r="E40" s="60"/>
      <c r="F40" s="64"/>
      <c r="G40" s="76"/>
      <c r="H40" s="40">
        <f t="shared" si="2"/>
      </c>
    </row>
    <row r="41" spans="1:8" ht="12.75" customHeight="1">
      <c r="A41" s="60"/>
      <c r="B41" s="64"/>
      <c r="C41" s="77"/>
      <c r="D41" s="59">
        <f t="shared" si="3"/>
      </c>
      <c r="E41" s="60"/>
      <c r="F41" s="64"/>
      <c r="G41" s="76"/>
      <c r="H41" s="40">
        <f t="shared" si="2"/>
      </c>
    </row>
    <row r="42" spans="1:8" ht="12.75" customHeight="1">
      <c r="A42" s="60"/>
      <c r="B42" s="64"/>
      <c r="C42" s="77"/>
      <c r="D42" s="59">
        <f t="shared" si="3"/>
      </c>
      <c r="E42" s="60"/>
      <c r="F42" s="64"/>
      <c r="G42" s="76"/>
      <c r="H42" s="40">
        <f t="shared" si="2"/>
      </c>
    </row>
    <row r="43" spans="1:8" ht="12.75" customHeight="1">
      <c r="A43" s="60"/>
      <c r="B43" s="64"/>
      <c r="C43" s="77"/>
      <c r="D43" s="59">
        <f t="shared" si="3"/>
      </c>
      <c r="E43" s="60"/>
      <c r="F43" s="64"/>
      <c r="G43" s="76"/>
      <c r="H43" s="40">
        <f t="shared" si="2"/>
      </c>
    </row>
    <row r="44" spans="1:8" ht="12.75" customHeight="1">
      <c r="A44" s="60"/>
      <c r="B44" s="64"/>
      <c r="C44" s="77"/>
      <c r="D44" s="59">
        <f t="shared" si="3"/>
      </c>
      <c r="E44" s="60"/>
      <c r="F44" s="64"/>
      <c r="G44" s="76"/>
      <c r="H44" s="40">
        <f t="shared" si="2"/>
      </c>
    </row>
    <row r="45" spans="1:8" ht="12.75" customHeight="1">
      <c r="A45" s="60"/>
      <c r="B45" s="64"/>
      <c r="C45" s="77"/>
      <c r="D45" s="59">
        <f t="shared" si="3"/>
      </c>
      <c r="E45" s="60"/>
      <c r="F45" s="64"/>
      <c r="G45" s="76"/>
      <c r="H45" s="40">
        <f t="shared" si="2"/>
      </c>
    </row>
    <row r="46" spans="1:8" ht="12.75" customHeight="1">
      <c r="A46" s="60"/>
      <c r="B46" s="79"/>
      <c r="C46" s="77"/>
      <c r="D46" s="59">
        <f t="shared" si="3"/>
      </c>
      <c r="E46" s="60"/>
      <c r="F46" s="64"/>
      <c r="G46" s="76"/>
      <c r="H46" s="40">
        <f t="shared" si="2"/>
      </c>
    </row>
    <row r="47" spans="1:8" ht="12.75" customHeight="1">
      <c r="A47" s="60"/>
      <c r="B47" s="64"/>
      <c r="C47" s="77"/>
      <c r="D47" s="59">
        <f t="shared" si="3"/>
      </c>
      <c r="E47" s="60"/>
      <c r="F47" s="64"/>
      <c r="G47" s="76"/>
      <c r="H47" s="40">
        <f t="shared" si="2"/>
      </c>
    </row>
    <row r="48" spans="1:8" ht="12.75" customHeight="1">
      <c r="A48" s="60"/>
      <c r="B48" s="79"/>
      <c r="C48" s="77"/>
      <c r="D48" s="59">
        <f t="shared" si="3"/>
      </c>
      <c r="E48" s="60"/>
      <c r="F48" s="64"/>
      <c r="G48" s="76"/>
      <c r="H48" s="40">
        <f t="shared" si="2"/>
      </c>
    </row>
    <row r="49" spans="1:8" ht="12.75" customHeight="1">
      <c r="A49" s="60"/>
      <c r="B49" s="64"/>
      <c r="C49" s="77"/>
      <c r="D49" s="59">
        <f t="shared" si="3"/>
      </c>
      <c r="E49" s="60"/>
      <c r="F49" s="64"/>
      <c r="G49" s="76"/>
      <c r="H49" s="40">
        <f t="shared" si="2"/>
      </c>
    </row>
    <row r="50" spans="1:8" ht="12.75" customHeight="1">
      <c r="A50" s="60"/>
      <c r="B50" s="80"/>
      <c r="C50" s="77"/>
      <c r="D50" s="59">
        <f t="shared" si="3"/>
      </c>
      <c r="E50" s="60"/>
      <c r="F50" s="69"/>
      <c r="G50" s="76"/>
      <c r="H50" s="40">
        <f t="shared" si="2"/>
      </c>
    </row>
    <row r="51" spans="1:8" ht="12.75" customHeight="1">
      <c r="A51" s="60"/>
      <c r="B51" s="80"/>
      <c r="C51" s="77"/>
      <c r="D51" s="59">
        <f t="shared" si="3"/>
      </c>
      <c r="E51" s="60"/>
      <c r="F51" s="69"/>
      <c r="G51" s="76"/>
      <c r="H51" s="40">
        <f t="shared" si="2"/>
      </c>
    </row>
    <row r="52" spans="1:8" ht="12.75" customHeight="1">
      <c r="A52" s="60"/>
      <c r="B52" s="80"/>
      <c r="C52" s="77"/>
      <c r="D52" s="59">
        <f t="shared" si="3"/>
      </c>
      <c r="E52" s="60"/>
      <c r="F52" s="65"/>
      <c r="G52" s="76"/>
      <c r="H52" s="40">
        <f t="shared" si="2"/>
      </c>
    </row>
    <row r="53" spans="1:8" ht="12.75" customHeight="1">
      <c r="A53" s="60"/>
      <c r="B53" s="80"/>
      <c r="C53" s="77"/>
      <c r="D53" s="59">
        <f t="shared" si="3"/>
      </c>
      <c r="E53" s="60"/>
      <c r="F53" s="69"/>
      <c r="G53" s="76"/>
      <c r="H53" s="40">
        <f t="shared" si="2"/>
      </c>
    </row>
    <row r="54" spans="1:8" ht="12.75" customHeight="1">
      <c r="A54" s="60"/>
      <c r="B54" s="80"/>
      <c r="C54" s="77"/>
      <c r="D54" s="59">
        <f t="shared" si="3"/>
      </c>
      <c r="E54" s="60"/>
      <c r="F54" s="69"/>
      <c r="G54" s="76"/>
      <c r="H54" s="40">
        <f t="shared" si="2"/>
      </c>
    </row>
    <row r="55" spans="1:8" ht="12.75" customHeight="1">
      <c r="A55" s="35"/>
      <c r="B55" s="81" t="s">
        <v>25</v>
      </c>
      <c r="C55" s="72"/>
      <c r="D55" s="59">
        <f>SUM(D2:D54)</f>
        <v>0</v>
      </c>
      <c r="E55" s="35"/>
      <c r="F55" s="81" t="s">
        <v>151</v>
      </c>
      <c r="G55" s="74"/>
      <c r="H55" s="40">
        <f>SUM(H2:H54)</f>
        <v>0</v>
      </c>
    </row>
  </sheetData>
  <sheetProtection sheet="1"/>
  <printOptions/>
  <pageMargins left="0.7875" right="0.7875"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K36"/>
  <sheetViews>
    <sheetView tabSelected="1" workbookViewId="0" topLeftCell="A1">
      <selection activeCell="E22" sqref="E22"/>
    </sheetView>
  </sheetViews>
  <sheetFormatPr defaultColWidth="11.421875" defaultRowHeight="12.75"/>
  <cols>
    <col min="3" max="3" width="13.28125" style="0" customWidth="1"/>
  </cols>
  <sheetData>
    <row r="1" ht="12.75">
      <c r="C1" s="2"/>
    </row>
    <row r="2" spans="1:5" ht="12.75">
      <c r="A2" s="82" t="s">
        <v>152</v>
      </c>
      <c r="B2" s="82"/>
      <c r="C2" s="82"/>
      <c r="D2" s="82"/>
      <c r="E2" s="82"/>
    </row>
    <row r="3" spans="1:5" ht="12.75">
      <c r="A3" s="82"/>
      <c r="B3" s="82"/>
      <c r="C3" s="82"/>
      <c r="D3" s="82"/>
      <c r="E3" s="82"/>
    </row>
    <row r="4" ht="12.75">
      <c r="C4" s="2"/>
    </row>
    <row r="5" spans="1:5" ht="12.75">
      <c r="A5" s="83" t="s">
        <v>153</v>
      </c>
      <c r="B5" s="83"/>
      <c r="C5" s="83"/>
      <c r="D5" s="83"/>
      <c r="E5" s="83"/>
    </row>
    <row r="6" spans="1:5" ht="12.75">
      <c r="A6" s="83" t="s">
        <v>154</v>
      </c>
      <c r="B6" s="83"/>
      <c r="C6" s="83"/>
      <c r="D6" s="83"/>
      <c r="E6" s="83"/>
    </row>
    <row r="7" ht="12.75">
      <c r="C7" s="2"/>
    </row>
    <row r="8" ht="12.75">
      <c r="C8" s="2"/>
    </row>
    <row r="9" spans="1:6" ht="12.75">
      <c r="A9" s="84" t="s">
        <v>155</v>
      </c>
      <c r="B9" s="84"/>
      <c r="C9" s="2"/>
      <c r="D9" s="85"/>
      <c r="E9" s="85"/>
      <c r="F9" s="85"/>
    </row>
    <row r="10" ht="12.75">
      <c r="C10" s="2"/>
    </row>
    <row r="11" ht="12.75">
      <c r="C11" s="2"/>
    </row>
    <row r="12" ht="12.75">
      <c r="C12" s="2"/>
    </row>
    <row r="13" spans="1:3" ht="12.75" customHeight="1">
      <c r="A13" s="86" t="s">
        <v>156</v>
      </c>
      <c r="B13" s="86"/>
      <c r="C13" s="86"/>
    </row>
    <row r="14" spans="1:11" ht="14.25" customHeight="1">
      <c r="A14" s="87"/>
      <c r="B14" s="87"/>
      <c r="C14" s="87"/>
      <c r="D14" s="88" t="s">
        <v>157</v>
      </c>
      <c r="E14" s="88"/>
      <c r="F14" s="88"/>
      <c r="G14" s="88"/>
      <c r="H14" s="89" t="s">
        <v>158</v>
      </c>
      <c r="I14" s="89"/>
      <c r="J14" s="89"/>
      <c r="K14" s="89"/>
    </row>
    <row r="15" spans="1:11" ht="15" customHeight="1">
      <c r="A15" s="90" t="s">
        <v>159</v>
      </c>
      <c r="B15" s="90"/>
      <c r="C15" s="90"/>
      <c r="D15" s="91"/>
      <c r="E15" s="91"/>
      <c r="F15" s="91"/>
      <c r="G15" s="91"/>
      <c r="H15" s="92"/>
      <c r="I15" s="92"/>
      <c r="J15" s="92"/>
      <c r="K15" s="92"/>
    </row>
    <row r="16" spans="1:11" ht="15" customHeight="1">
      <c r="A16" s="90" t="s">
        <v>160</v>
      </c>
      <c r="B16" s="90"/>
      <c r="C16" s="90"/>
      <c r="D16" s="91"/>
      <c r="E16" s="91"/>
      <c r="F16" s="91"/>
      <c r="G16" s="91"/>
      <c r="H16" s="92"/>
      <c r="I16" s="92"/>
      <c r="J16" s="92"/>
      <c r="K16" s="92"/>
    </row>
    <row r="17" spans="1:11" ht="12.75">
      <c r="A17" s="90" t="s">
        <v>161</v>
      </c>
      <c r="B17" s="90"/>
      <c r="C17" s="90"/>
      <c r="D17" s="91"/>
      <c r="E17" s="91"/>
      <c r="F17" s="91"/>
      <c r="G17" s="91"/>
      <c r="H17" s="92"/>
      <c r="I17" s="92"/>
      <c r="J17" s="92"/>
      <c r="K17" s="92"/>
    </row>
    <row r="18" spans="1:11" ht="12.75">
      <c r="A18" s="90" t="s">
        <v>162</v>
      </c>
      <c r="B18" s="90"/>
      <c r="C18" s="90"/>
      <c r="D18" s="91"/>
      <c r="E18" s="91"/>
      <c r="F18" s="91"/>
      <c r="G18" s="91"/>
      <c r="H18" s="92"/>
      <c r="I18" s="92"/>
      <c r="J18" s="92"/>
      <c r="K18" s="92"/>
    </row>
    <row r="19" spans="1:11" ht="12.75">
      <c r="A19" s="90" t="s">
        <v>163</v>
      </c>
      <c r="B19" s="90"/>
      <c r="C19" s="90"/>
      <c r="D19" s="93"/>
      <c r="E19" s="93"/>
      <c r="F19" s="93"/>
      <c r="G19" s="93"/>
      <c r="H19" s="94"/>
      <c r="I19" s="94"/>
      <c r="J19" s="94"/>
      <c r="K19" s="94"/>
    </row>
    <row r="20" spans="1:11" ht="12.75">
      <c r="A20" s="90" t="s">
        <v>164</v>
      </c>
      <c r="B20" s="90"/>
      <c r="C20" s="90"/>
      <c r="D20" s="93"/>
      <c r="E20" s="93"/>
      <c r="F20" s="93"/>
      <c r="G20" s="93"/>
      <c r="H20" s="94"/>
      <c r="I20" s="94"/>
      <c r="J20" s="94"/>
      <c r="K20" s="94"/>
    </row>
    <row r="21" spans="1:11" ht="17.25" customHeight="1">
      <c r="A21" s="95" t="s">
        <v>165</v>
      </c>
      <c r="B21" s="95"/>
      <c r="C21" s="95"/>
      <c r="D21" s="91"/>
      <c r="E21" s="91"/>
      <c r="F21" s="91"/>
      <c r="G21" s="91"/>
      <c r="H21" s="96"/>
      <c r="I21" s="96"/>
      <c r="J21" s="96"/>
      <c r="K21" s="96"/>
    </row>
    <row r="22" spans="1:11" ht="17.25" customHeight="1">
      <c r="A22" s="95" t="s">
        <v>166</v>
      </c>
      <c r="B22" s="95"/>
      <c r="C22" s="95"/>
      <c r="D22" s="97"/>
      <c r="E22" s="98" t="s">
        <v>167</v>
      </c>
      <c r="F22" s="99" t="s">
        <v>168</v>
      </c>
      <c r="G22" s="99"/>
      <c r="H22" s="100"/>
      <c r="I22" s="100"/>
      <c r="J22" s="100"/>
      <c r="K22" s="100"/>
    </row>
    <row r="23" spans="1:11" ht="17.25" customHeight="1">
      <c r="A23" s="95" t="s">
        <v>169</v>
      </c>
      <c r="B23" s="95"/>
      <c r="C23" s="95"/>
      <c r="D23" s="97"/>
      <c r="E23" s="98" t="s">
        <v>167</v>
      </c>
      <c r="F23" s="99" t="s">
        <v>168</v>
      </c>
      <c r="G23" s="99"/>
      <c r="H23" s="96"/>
      <c r="I23" s="96"/>
      <c r="J23" s="96"/>
      <c r="K23" s="96"/>
    </row>
    <row r="24" spans="1:11" ht="17.25" customHeight="1">
      <c r="A24" s="95" t="s">
        <v>170</v>
      </c>
      <c r="B24" s="95"/>
      <c r="C24" s="95"/>
      <c r="D24" s="97"/>
      <c r="E24" s="98" t="s">
        <v>167</v>
      </c>
      <c r="F24" s="99" t="s">
        <v>168</v>
      </c>
      <c r="G24" s="99"/>
      <c r="H24" s="96"/>
      <c r="I24" s="96"/>
      <c r="J24" s="96"/>
      <c r="K24" s="96"/>
    </row>
    <row r="25" spans="1:11" ht="12.75">
      <c r="A25" s="90" t="s">
        <v>171</v>
      </c>
      <c r="B25" s="90"/>
      <c r="C25" s="90"/>
      <c r="D25" s="91"/>
      <c r="E25" s="91"/>
      <c r="F25" s="91"/>
      <c r="G25" s="91"/>
      <c r="H25" s="92"/>
      <c r="I25" s="92"/>
      <c r="J25" s="92"/>
      <c r="K25" s="92"/>
    </row>
    <row r="26" spans="1:11" ht="12.75">
      <c r="A26" s="90" t="s">
        <v>172</v>
      </c>
      <c r="B26" s="90"/>
      <c r="C26" s="90"/>
      <c r="D26" s="91"/>
      <c r="E26" s="91"/>
      <c r="F26" s="91"/>
      <c r="G26" s="91"/>
      <c r="H26" s="92"/>
      <c r="I26" s="92"/>
      <c r="J26" s="92"/>
      <c r="K26" s="92"/>
    </row>
    <row r="27" spans="1:11" ht="12.75" customHeight="1">
      <c r="A27" s="101" t="s">
        <v>173</v>
      </c>
      <c r="B27" s="101"/>
      <c r="C27" s="101"/>
      <c r="D27" s="91"/>
      <c r="E27" s="91"/>
      <c r="F27" s="91"/>
      <c r="G27" s="91"/>
      <c r="H27" s="92"/>
      <c r="I27" s="92"/>
      <c r="J27" s="92"/>
      <c r="K27" s="92"/>
    </row>
    <row r="28" spans="1:11" ht="12.75" customHeight="1">
      <c r="A28" s="101"/>
      <c r="B28" s="101"/>
      <c r="C28" s="101"/>
      <c r="D28" s="91"/>
      <c r="E28" s="91"/>
      <c r="F28" s="91"/>
      <c r="G28" s="91"/>
      <c r="H28" s="92"/>
      <c r="I28" s="92"/>
      <c r="J28" s="92"/>
      <c r="K28" s="92"/>
    </row>
    <row r="29" spans="1:11" ht="12.75" customHeight="1">
      <c r="A29" s="102" t="s">
        <v>174</v>
      </c>
      <c r="B29" s="102"/>
      <c r="C29" s="102"/>
      <c r="D29" s="91"/>
      <c r="E29" s="91"/>
      <c r="F29" s="91"/>
      <c r="G29" s="91"/>
      <c r="H29" s="92"/>
      <c r="I29" s="92"/>
      <c r="J29" s="92"/>
      <c r="K29" s="92"/>
    </row>
    <row r="30" spans="1:11" ht="15.75" customHeight="1">
      <c r="A30" s="102"/>
      <c r="B30" s="102"/>
      <c r="C30" s="102"/>
      <c r="D30" s="91"/>
      <c r="E30" s="91"/>
      <c r="F30" s="91"/>
      <c r="G30" s="91"/>
      <c r="H30" s="92"/>
      <c r="I30" s="92"/>
      <c r="J30" s="92"/>
      <c r="K30" s="92"/>
    </row>
    <row r="31" spans="1:11" ht="12.75" customHeight="1">
      <c r="A31" s="103" t="s">
        <v>175</v>
      </c>
      <c r="B31" s="103"/>
      <c r="C31" s="103"/>
      <c r="D31" s="91"/>
      <c r="E31" s="91"/>
      <c r="F31" s="91"/>
      <c r="G31" s="91"/>
      <c r="H31" s="91"/>
      <c r="I31" s="91"/>
      <c r="J31" s="91"/>
      <c r="K31" s="91"/>
    </row>
    <row r="32" spans="1:11" ht="12.75" customHeight="1">
      <c r="A32" s="103"/>
      <c r="B32" s="103"/>
      <c r="C32" s="103"/>
      <c r="D32" s="91"/>
      <c r="E32" s="91"/>
      <c r="F32" s="91"/>
      <c r="G32" s="91"/>
      <c r="H32" s="91"/>
      <c r="I32" s="91"/>
      <c r="J32" s="91"/>
      <c r="K32" s="91"/>
    </row>
    <row r="33" spans="1:11" ht="12.75">
      <c r="A33" s="90" t="s">
        <v>176</v>
      </c>
      <c r="B33" s="90"/>
      <c r="C33" s="90"/>
      <c r="D33" s="91"/>
      <c r="E33" s="91"/>
      <c r="F33" s="91"/>
      <c r="G33" s="91"/>
      <c r="H33" s="92"/>
      <c r="I33" s="92"/>
      <c r="J33" s="92"/>
      <c r="K33" s="92"/>
    </row>
    <row r="34" spans="1:11" ht="12.75">
      <c r="A34" s="104" t="s">
        <v>177</v>
      </c>
      <c r="B34" s="104"/>
      <c r="C34" s="104"/>
      <c r="D34" s="91"/>
      <c r="E34" s="91"/>
      <c r="F34" s="91"/>
      <c r="G34" s="91"/>
      <c r="H34" s="92"/>
      <c r="I34" s="92"/>
      <c r="J34" s="92"/>
      <c r="K34" s="92"/>
    </row>
    <row r="35" spans="1:11" ht="12.75">
      <c r="A35" s="104"/>
      <c r="B35" s="104"/>
      <c r="C35" s="104"/>
      <c r="D35" s="91"/>
      <c r="E35" s="91"/>
      <c r="F35" s="91"/>
      <c r="G35" s="91"/>
      <c r="H35" s="92"/>
      <c r="I35" s="92"/>
      <c r="J35" s="92"/>
      <c r="K35" s="92"/>
    </row>
    <row r="36" spans="1:11" ht="1.5" customHeight="1">
      <c r="A36" s="104"/>
      <c r="B36" s="104"/>
      <c r="C36" s="104"/>
      <c r="D36" s="91"/>
      <c r="E36" s="91"/>
      <c r="F36" s="91"/>
      <c r="G36" s="91"/>
      <c r="H36" s="92"/>
      <c r="I36" s="92"/>
      <c r="J36" s="92"/>
      <c r="K36" s="92"/>
    </row>
  </sheetData>
  <sheetProtection password="C7EA" sheet="1" selectLockedCells="1"/>
  <mergeCells count="58">
    <mergeCell ref="A2:E3"/>
    <mergeCell ref="A5:E5"/>
    <mergeCell ref="A6:E6"/>
    <mergeCell ref="D9:F9"/>
    <mergeCell ref="A13:C13"/>
    <mergeCell ref="D14:G14"/>
    <mergeCell ref="H14:K14"/>
    <mergeCell ref="A15:C15"/>
    <mergeCell ref="D15:G15"/>
    <mergeCell ref="H15:K15"/>
    <mergeCell ref="A16:C16"/>
    <mergeCell ref="D16:G16"/>
    <mergeCell ref="H16:K16"/>
    <mergeCell ref="A17:C17"/>
    <mergeCell ref="D17:G17"/>
    <mergeCell ref="H17:K17"/>
    <mergeCell ref="A18:C18"/>
    <mergeCell ref="D18:G18"/>
    <mergeCell ref="H18:K18"/>
    <mergeCell ref="A19:C19"/>
    <mergeCell ref="D19:G19"/>
    <mergeCell ref="H19:K19"/>
    <mergeCell ref="A20:C20"/>
    <mergeCell ref="D20:G20"/>
    <mergeCell ref="H20:K20"/>
    <mergeCell ref="A21:C21"/>
    <mergeCell ref="D21:G21"/>
    <mergeCell ref="H21:K21"/>
    <mergeCell ref="A22:C22"/>
    <mergeCell ref="F22:G22"/>
    <mergeCell ref="H22:K22"/>
    <mergeCell ref="A23:C23"/>
    <mergeCell ref="F23:G23"/>
    <mergeCell ref="H23:K23"/>
    <mergeCell ref="A24:C24"/>
    <mergeCell ref="F24:G24"/>
    <mergeCell ref="H24:K24"/>
    <mergeCell ref="A25:C25"/>
    <mergeCell ref="D25:G25"/>
    <mergeCell ref="H25:K25"/>
    <mergeCell ref="A26:C26"/>
    <mergeCell ref="D26:G26"/>
    <mergeCell ref="H26:K26"/>
    <mergeCell ref="A27:C28"/>
    <mergeCell ref="D27:G28"/>
    <mergeCell ref="H27:K28"/>
    <mergeCell ref="A29:C30"/>
    <mergeCell ref="D29:G30"/>
    <mergeCell ref="H29:K30"/>
    <mergeCell ref="A31:C32"/>
    <mergeCell ref="D31:G32"/>
    <mergeCell ref="H31:K32"/>
    <mergeCell ref="A33:C33"/>
    <mergeCell ref="D33:G33"/>
    <mergeCell ref="H33:K33"/>
    <mergeCell ref="A34:C36"/>
    <mergeCell ref="D34:G36"/>
    <mergeCell ref="H34:K36"/>
  </mergeCells>
  <printOptions/>
  <pageMargins left="0.7" right="0.7" top="0.7875" bottom="0.7875" header="0.5118055555555555" footer="0.5118055555555555"/>
  <pageSetup horizontalDpi="300" verticalDpi="300" orientation="landscape" paperSize="9"/>
  <drawing r:id="rId2"/>
  <legacyDrawing r:id="rId1"/>
</worksheet>
</file>

<file path=xl/worksheets/sheet6.xml><?xml version="1.0" encoding="utf-8"?>
<worksheet xmlns="http://schemas.openxmlformats.org/spreadsheetml/2006/main" xmlns:r="http://schemas.openxmlformats.org/officeDocument/2006/relationships">
  <dimension ref="A1:K25"/>
  <sheetViews>
    <sheetView workbookViewId="0" topLeftCell="A1">
      <selection activeCell="E39" sqref="E39"/>
    </sheetView>
  </sheetViews>
  <sheetFormatPr defaultColWidth="11.421875" defaultRowHeight="12.75"/>
  <cols>
    <col min="3" max="3" width="13.28125" style="2" customWidth="1"/>
  </cols>
  <sheetData>
    <row r="1" spans="1:3" ht="12.75">
      <c r="A1" s="86" t="s">
        <v>178</v>
      </c>
      <c r="B1" s="86"/>
      <c r="C1" s="86"/>
    </row>
    <row r="2" spans="1:11" ht="12.75">
      <c r="A2" s="83" t="s">
        <v>179</v>
      </c>
      <c r="B2" s="83"/>
      <c r="C2" s="83"/>
      <c r="D2" s="83"/>
      <c r="E2" s="83"/>
      <c r="F2" s="83"/>
      <c r="G2" s="83"/>
      <c r="H2" s="83"/>
      <c r="I2" s="83"/>
      <c r="J2" s="83"/>
      <c r="K2" s="83"/>
    </row>
    <row r="4" spans="1:11" ht="12.75" customHeight="1">
      <c r="A4" s="105"/>
      <c r="B4" s="105"/>
      <c r="C4" s="105"/>
      <c r="D4" s="83" t="s">
        <v>180</v>
      </c>
      <c r="E4" s="83"/>
      <c r="F4" s="83"/>
      <c r="G4" s="83"/>
      <c r="H4" s="83" t="s">
        <v>181</v>
      </c>
      <c r="I4" s="83"/>
      <c r="J4" s="83"/>
      <c r="K4" s="83"/>
    </row>
    <row r="5" spans="1:11" ht="14.25" customHeight="1">
      <c r="A5" s="106" t="s">
        <v>182</v>
      </c>
      <c r="B5" s="106"/>
      <c r="C5" s="106"/>
      <c r="D5" s="83"/>
      <c r="E5" s="83"/>
      <c r="F5" s="83"/>
      <c r="G5" s="83"/>
      <c r="H5" s="83"/>
      <c r="I5" s="83"/>
      <c r="J5" s="83"/>
      <c r="K5" s="83"/>
    </row>
    <row r="6" spans="1:11" ht="12.75">
      <c r="A6" s="106" t="s">
        <v>183</v>
      </c>
      <c r="B6" s="106"/>
      <c r="C6" s="106"/>
      <c r="D6" s="83"/>
      <c r="E6" s="83"/>
      <c r="F6" s="83"/>
      <c r="G6" s="83"/>
      <c r="H6" s="83"/>
      <c r="I6" s="83"/>
      <c r="J6" s="83"/>
      <c r="K6" s="83"/>
    </row>
    <row r="7" spans="1:11" ht="12.75">
      <c r="A7" s="106" t="s">
        <v>184</v>
      </c>
      <c r="B7" s="106"/>
      <c r="C7" s="106"/>
      <c r="D7" s="83"/>
      <c r="E7" s="83"/>
      <c r="F7" s="83"/>
      <c r="G7" s="83"/>
      <c r="H7" s="83"/>
      <c r="I7" s="83"/>
      <c r="J7" s="83"/>
      <c r="K7" s="83"/>
    </row>
    <row r="8" spans="1:11" ht="12.75">
      <c r="A8" s="106" t="s">
        <v>185</v>
      </c>
      <c r="B8" s="106"/>
      <c r="C8" s="106"/>
      <c r="D8" s="83"/>
      <c r="E8" s="83"/>
      <c r="F8" s="83"/>
      <c r="G8" s="83"/>
      <c r="H8" s="83"/>
      <c r="I8" s="83"/>
      <c r="J8" s="83"/>
      <c r="K8" s="83"/>
    </row>
    <row r="9" spans="1:11" ht="12.75" customHeight="1">
      <c r="A9" s="107" t="s">
        <v>186</v>
      </c>
      <c r="B9" s="107"/>
      <c r="C9" s="107"/>
      <c r="D9" s="108" t="s">
        <v>187</v>
      </c>
      <c r="E9" s="108"/>
      <c r="F9" s="108"/>
      <c r="G9" s="108"/>
      <c r="H9" s="108"/>
      <c r="I9" s="108"/>
      <c r="J9" s="108"/>
      <c r="K9" s="108"/>
    </row>
    <row r="10" spans="1:11" ht="25.5" customHeight="1">
      <c r="A10" s="107"/>
      <c r="B10" s="107"/>
      <c r="C10" s="107"/>
      <c r="D10" s="108"/>
      <c r="E10" s="108"/>
      <c r="F10" s="108"/>
      <c r="G10" s="108"/>
      <c r="H10" s="108"/>
      <c r="I10" s="108"/>
      <c r="J10" s="108"/>
      <c r="K10" s="108"/>
    </row>
    <row r="11" spans="1:11" ht="16.5" customHeight="1">
      <c r="A11" s="106" t="s">
        <v>188</v>
      </c>
      <c r="B11" s="106"/>
      <c r="C11" s="106"/>
      <c r="D11" s="83"/>
      <c r="E11" s="83"/>
      <c r="F11" s="83"/>
      <c r="G11" s="83"/>
      <c r="H11" s="83"/>
      <c r="I11" s="83"/>
      <c r="J11" s="83"/>
      <c r="K11" s="83"/>
    </row>
    <row r="12" spans="1:11" ht="12.75">
      <c r="A12" s="106" t="s">
        <v>189</v>
      </c>
      <c r="B12" s="106"/>
      <c r="C12" s="106"/>
      <c r="D12" s="83"/>
      <c r="E12" s="83"/>
      <c r="F12" s="83"/>
      <c r="G12" s="83"/>
      <c r="H12" s="83"/>
      <c r="I12" s="83"/>
      <c r="J12" s="83"/>
      <c r="K12" s="83"/>
    </row>
    <row r="13" spans="1:11" ht="14.25" customHeight="1">
      <c r="A13" s="106" t="s">
        <v>190</v>
      </c>
      <c r="B13" s="106"/>
      <c r="C13" s="106"/>
      <c r="D13" s="83"/>
      <c r="E13" s="83"/>
      <c r="F13" s="83"/>
      <c r="G13" s="83"/>
      <c r="H13" s="83"/>
      <c r="I13" s="83"/>
      <c r="J13" s="83"/>
      <c r="K13" s="83"/>
    </row>
    <row r="14" spans="1:11" ht="14.25" customHeight="1">
      <c r="A14" s="106" t="s">
        <v>191</v>
      </c>
      <c r="B14" s="106"/>
      <c r="C14" s="106"/>
      <c r="D14" s="83"/>
      <c r="E14" s="83"/>
      <c r="F14" s="83"/>
      <c r="G14" s="83"/>
      <c r="H14" s="83"/>
      <c r="I14" s="83"/>
      <c r="J14" s="83"/>
      <c r="K14" s="83"/>
    </row>
    <row r="15" spans="1:11" ht="12.75" customHeight="1">
      <c r="A15" s="107" t="s">
        <v>192</v>
      </c>
      <c r="B15" s="107"/>
      <c r="C15" s="107"/>
      <c r="D15" s="109"/>
      <c r="E15" s="109"/>
      <c r="F15" s="109"/>
      <c r="G15" s="109"/>
      <c r="H15" s="109"/>
      <c r="I15" s="109"/>
      <c r="J15" s="109"/>
      <c r="K15" s="109"/>
    </row>
    <row r="16" spans="1:11" ht="31.5" customHeight="1">
      <c r="A16" s="107"/>
      <c r="B16" s="107"/>
      <c r="C16" s="107"/>
      <c r="D16" s="109"/>
      <c r="E16" s="109"/>
      <c r="F16" s="109"/>
      <c r="G16" s="109"/>
      <c r="H16" s="109"/>
      <c r="I16" s="109"/>
      <c r="J16" s="109"/>
      <c r="K16" s="109"/>
    </row>
    <row r="17" spans="1:11" ht="12.75" customHeight="1">
      <c r="A17" s="107" t="s">
        <v>193</v>
      </c>
      <c r="B17" s="107"/>
      <c r="C17" s="107"/>
      <c r="D17" s="99"/>
      <c r="E17" s="99"/>
      <c r="F17" s="99"/>
      <c r="G17" s="99"/>
      <c r="H17" s="99"/>
      <c r="I17" s="99"/>
      <c r="J17" s="99"/>
      <c r="K17" s="99"/>
    </row>
    <row r="18" spans="1:11" ht="31.5" customHeight="1">
      <c r="A18" s="107"/>
      <c r="B18" s="107"/>
      <c r="C18" s="107"/>
      <c r="D18" s="99"/>
      <c r="E18" s="99"/>
      <c r="F18" s="99"/>
      <c r="G18" s="99"/>
      <c r="H18" s="99"/>
      <c r="I18" s="99"/>
      <c r="J18" s="99"/>
      <c r="K18" s="99"/>
    </row>
    <row r="19" spans="1:11" ht="12.75" customHeight="1">
      <c r="A19" s="107" t="s">
        <v>194</v>
      </c>
      <c r="B19" s="107"/>
      <c r="C19" s="107"/>
      <c r="D19" s="110"/>
      <c r="E19" s="110"/>
      <c r="F19" s="110"/>
      <c r="G19" s="110"/>
      <c r="H19" s="110"/>
      <c r="I19" s="110"/>
      <c r="J19" s="110"/>
      <c r="K19" s="110"/>
    </row>
    <row r="20" spans="1:11" ht="59.25" customHeight="1">
      <c r="A20" s="107"/>
      <c r="B20" s="107"/>
      <c r="C20" s="107"/>
      <c r="D20" s="110"/>
      <c r="E20" s="110"/>
      <c r="F20" s="110"/>
      <c r="G20" s="110"/>
      <c r="H20" s="110"/>
      <c r="I20" s="110"/>
      <c r="J20" s="110"/>
      <c r="K20" s="110"/>
    </row>
    <row r="21" spans="1:11" ht="29.25" customHeight="1">
      <c r="A21" s="111" t="s">
        <v>195</v>
      </c>
      <c r="B21" s="111"/>
      <c r="C21" s="111"/>
      <c r="D21" s="98" t="s">
        <v>167</v>
      </c>
      <c r="E21" s="112" t="s">
        <v>168</v>
      </c>
      <c r="F21" s="113" t="s">
        <v>196</v>
      </c>
      <c r="G21" s="113"/>
      <c r="H21" s="99"/>
      <c r="I21" s="99"/>
      <c r="J21" s="99"/>
      <c r="K21" s="99"/>
    </row>
    <row r="22" spans="1:11" ht="12.75" customHeight="1">
      <c r="A22" s="114" t="s">
        <v>197</v>
      </c>
      <c r="B22" s="114"/>
      <c r="C22" s="114"/>
      <c r="D22" s="99"/>
      <c r="E22" s="99"/>
      <c r="F22" s="99"/>
      <c r="G22" s="99"/>
      <c r="H22" s="99"/>
      <c r="I22" s="99"/>
      <c r="J22" s="99"/>
      <c r="K22" s="99"/>
    </row>
    <row r="23" spans="1:11" ht="12.75">
      <c r="A23" s="114"/>
      <c r="B23" s="114"/>
      <c r="C23" s="114"/>
      <c r="D23" s="99"/>
      <c r="E23" s="99"/>
      <c r="F23" s="99"/>
      <c r="G23" s="99"/>
      <c r="H23" s="99"/>
      <c r="I23" s="99"/>
      <c r="J23" s="99"/>
      <c r="K23" s="99"/>
    </row>
    <row r="24" spans="1:11" ht="5.25" customHeight="1">
      <c r="A24" s="114"/>
      <c r="B24" s="114"/>
      <c r="C24" s="114"/>
      <c r="D24" s="99"/>
      <c r="E24" s="99"/>
      <c r="F24" s="99"/>
      <c r="G24" s="99"/>
      <c r="H24" s="99"/>
      <c r="I24" s="99"/>
      <c r="J24" s="99"/>
      <c r="K24" s="99"/>
    </row>
    <row r="25" spans="1:11" ht="56.25" customHeight="1">
      <c r="A25" s="111" t="s">
        <v>198</v>
      </c>
      <c r="B25" s="111"/>
      <c r="C25" s="111"/>
      <c r="D25" s="115"/>
      <c r="E25" s="115"/>
      <c r="F25" s="115"/>
      <c r="G25" s="115"/>
      <c r="H25" s="115"/>
      <c r="I25" s="115"/>
      <c r="J25" s="115"/>
      <c r="K25" s="115"/>
    </row>
  </sheetData>
  <sheetProtection selectLockedCells="1" selectUnlockedCells="1"/>
  <mergeCells count="43">
    <mergeCell ref="A1:C1"/>
    <mergeCell ref="A2:K2"/>
    <mergeCell ref="D4:G4"/>
    <mergeCell ref="H4:K4"/>
    <mergeCell ref="A5:C5"/>
    <mergeCell ref="D5:G5"/>
    <mergeCell ref="H5:K5"/>
    <mergeCell ref="A6:C6"/>
    <mergeCell ref="D6:G6"/>
    <mergeCell ref="H6:K6"/>
    <mergeCell ref="A7:C7"/>
    <mergeCell ref="D7:G7"/>
    <mergeCell ref="H7:K7"/>
    <mergeCell ref="A8:C8"/>
    <mergeCell ref="D8:G8"/>
    <mergeCell ref="H8:K8"/>
    <mergeCell ref="A9:C10"/>
    <mergeCell ref="D9:K10"/>
    <mergeCell ref="A11:C11"/>
    <mergeCell ref="D11:G11"/>
    <mergeCell ref="H11:K11"/>
    <mergeCell ref="A12:C12"/>
    <mergeCell ref="D12:G12"/>
    <mergeCell ref="H12:K12"/>
    <mergeCell ref="A13:C13"/>
    <mergeCell ref="D13:G13"/>
    <mergeCell ref="H13:K13"/>
    <mergeCell ref="A14:C14"/>
    <mergeCell ref="D14:G14"/>
    <mergeCell ref="H14:K14"/>
    <mergeCell ref="A15:C16"/>
    <mergeCell ref="D15:K16"/>
    <mergeCell ref="A17:C18"/>
    <mergeCell ref="D17:K18"/>
    <mergeCell ref="A19:C20"/>
    <mergeCell ref="D19:K20"/>
    <mergeCell ref="A21:C21"/>
    <mergeCell ref="F21:G21"/>
    <mergeCell ref="H21:K21"/>
    <mergeCell ref="A22:C24"/>
    <mergeCell ref="D22:K24"/>
    <mergeCell ref="A25:C25"/>
    <mergeCell ref="D25:K25"/>
  </mergeCells>
  <printOptions/>
  <pageMargins left="0.7" right="0.7" top="0.7875" bottom="0.7875" header="0.5118055555555555" footer="0.5118055555555555"/>
  <pageSetup horizontalDpi="300" verticalDpi="300" orientation="landscape" paperSize="9"/>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2012-11-26T14:47:09Z</cp:lastPrinted>
  <dcterms:modified xsi:type="dcterms:W3CDTF">2013-06-06T07:41:48Z</dcterms:modified>
  <cp:category/>
  <cp:version/>
  <cp:contentType/>
  <cp:contentStatus/>
  <cp:revision>2</cp:revision>
</cp:coreProperties>
</file>